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0" windowHeight="8340" tabRatio="756" firstSheet="2"/>
  </bookViews>
  <sheets>
    <sheet name="1. A razred (E)" sheetId="1" r:id="rId1"/>
    <sheet name="1. B razred (NJ)" sheetId="10" r:id="rId2"/>
    <sheet name="2. A razred (E)" sheetId="2" r:id="rId3"/>
    <sheet name="2. B razred (NJ)" sheetId="11" r:id="rId4"/>
    <sheet name="3. razred" sheetId="3" r:id="rId5"/>
    <sheet name="4. razred" sheetId="4" r:id="rId6"/>
    <sheet name="5. razred" sheetId="5" r:id="rId7"/>
    <sheet name="6. razred" sheetId="6" r:id="rId8"/>
    <sheet name="7. razred" sheetId="7" r:id="rId9"/>
    <sheet name="8. razred" sheetId="8" r:id="rId10"/>
    <sheet name="IZDAVAČI" sheetId="9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9" l="1"/>
  <c r="B15" i="9"/>
  <c r="B16" i="9"/>
  <c r="B17" i="9"/>
  <c r="B18" i="9"/>
  <c r="B19" i="9"/>
  <c r="B20" i="9"/>
  <c r="B21" i="9"/>
  <c r="B22" i="9"/>
  <c r="B14" i="9"/>
</calcChain>
</file>

<file path=xl/sharedStrings.xml><?xml version="1.0" encoding="utf-8"?>
<sst xmlns="http://schemas.openxmlformats.org/spreadsheetml/2006/main" count="1152" uniqueCount="288">
  <si>
    <t>ČITAM I PIŠEM : hrvatska početnica - udžbenik za prvi razred osnovne škole - tiskana slova</t>
  </si>
  <si>
    <t>Dunja Pavličević-Franić, Vladimira Velički, Diana Zalar, Vlatka Domišljanović</t>
  </si>
  <si>
    <t>udžbenik</t>
  </si>
  <si>
    <t>1.</t>
  </si>
  <si>
    <t>ALFA</t>
  </si>
  <si>
    <t>Novo</t>
  </si>
  <si>
    <t>ČITAM I PIŠEM : hrvatska početnica - udžbenik za prvi razred osnovne škole - pisana slova</t>
  </si>
  <si>
    <t>ČITAM I PIŠEM : radna bilježnica uz hrvatsku početnicu za prvi razred osnovne škole - tiskana slova</t>
  </si>
  <si>
    <t>Dunja Pavličević-Franić, Vladimira Velički, Vlatka Domišljanović</t>
  </si>
  <si>
    <t>radna bilježnica</t>
  </si>
  <si>
    <t>ČITAM I PIŠEM : radna bilježnica uz hrvatsku početnicu za prvi razred osnovne škole - pisana slova</t>
  </si>
  <si>
    <t>DIP IN 1 : udžbenik engleskog jezika s višemedijskim nastavnim materijalima u prvom razredu osnovne škole - 1. godina učenja</t>
  </si>
  <si>
    <t>Biserka Džeba</t>
  </si>
  <si>
    <t>udžbenik s višemedijskim nastavnim materijalima</t>
  </si>
  <si>
    <t>ŠK</t>
  </si>
  <si>
    <t>DIP IN 1 : radna bilježnica za engleski jezik u prvom razredu osnovne škole - 1. godina učenja</t>
  </si>
  <si>
    <t>APPLAUS! 1 : udžbenik njemačkog jezika sa zvučnim CD-om za 1. razred osnovne škole : I. godina učenja</t>
  </si>
  <si>
    <t>Gordana Barišić Lazar, Danica Ušćumlić</t>
  </si>
  <si>
    <t>udžbenik s CD-om</t>
  </si>
  <si>
    <t>PROFIL</t>
  </si>
  <si>
    <t>APPLAUS! 1 : radna bilježnica njemačkog jezika za 1. razred osnovne škole : I. godina učenja</t>
  </si>
  <si>
    <t>MATEMATIKA 1 : udžbenik za prvi razred osnovne škole</t>
  </si>
  <si>
    <t>Josip Markovac</t>
  </si>
  <si>
    <t>MATEMATIKA 1 : radna bilježnica za prvi razred osnovne škole</t>
  </si>
  <si>
    <t>ŠKOLA I DOM : udžbenik iz prirode i društva za prvi razred osnovne škole</t>
  </si>
  <si>
    <t>Tomislav Jelić, Damir Domišljanović</t>
  </si>
  <si>
    <t>ŠKOLA I DOM : radna bilježnica iz prirode i društva za prvi razred osnovne škole</t>
  </si>
  <si>
    <t>MOJA GLAZBA 1 : udžbenik za glazbenu kulturu u prvom razredu osnovne škole s CD-om</t>
  </si>
  <si>
    <t>Diana Atanasov Piljek</t>
  </si>
  <si>
    <t>Vjeronauk</t>
  </si>
  <si>
    <t>ZLATNA VRATA 2 : integrirani udžbenik za nastavu hrvatskog jezika i književnosti u 2. razredu osnovne škole</t>
  </si>
  <si>
    <t>Sonja Ivić, Marija Krmpotić-Dabo</t>
  </si>
  <si>
    <t>2.</t>
  </si>
  <si>
    <t>ZLATNA VRATA 2 : radna bilježnica za nastavu hrvatskog jezika i književnosti u 2. razredu osnovne škole</t>
  </si>
  <si>
    <t>DIP IN 2 : udžbenik engleskog jezika s višemedijskim nastavnim materijalima u drugom razredu osnovne škole - 2. godina učenja</t>
  </si>
  <si>
    <t>Biserka Džeba, Maja Mardešić</t>
  </si>
  <si>
    <t>DIP IN 2 : radna bilježnica za engleski jezik u  drugom razredu osnovne škole - 2. godina učenja</t>
  </si>
  <si>
    <t>APPLAUS! 2 : udžbenik njemačkog jezika sa zvučnim CD-om za 2. razred osnovne škole : II. godina učenja</t>
  </si>
  <si>
    <t>APPLAUS! 2 : radna bilježnica njemačkog jezika za 2. razred osnovne škole : II. godina učenja</t>
  </si>
  <si>
    <t>MOJ SRETNI BROJ 2 : udžbenik matematike s višemedijskim nastavnim materijalima u drugom razredu osnovne škole</t>
  </si>
  <si>
    <t>Dubravka Miklec, Graciella Prtajin, Sanja Jakovljević Rogić</t>
  </si>
  <si>
    <t>MOJ SRETNI BROJ 2 : radna bilježnica za matematiku u drugom razredu osnovne škole</t>
  </si>
  <si>
    <t>EUREKA! 2 : udžbenik prirode i društva s višemedijskim nastavnim materijalima u drugom razredu osnovne škole</t>
  </si>
  <si>
    <t>Snježana Bakarić Palička, Sanja Ćorić</t>
  </si>
  <si>
    <t>EUREKA! 2 : radna bilježnica za prirodu i društvo u drugom razredu osnovne škole</t>
  </si>
  <si>
    <t>RAZIGRANI ZVUCI 2 : udžbenik glazbene kulture s višemedijskim nastavnim materijalima na 2 CD-a u drugom razredu osnovne škole</t>
  </si>
  <si>
    <t>Vladimir Jandrašek, Jelena Ivaci</t>
  </si>
  <si>
    <t>udžbenik s 2 CD-a</t>
  </si>
  <si>
    <t>ZLATNA VRATA 3 : udžbenik hrvatskog jezika u 3. razredu osnovne škole : čitanka s pravopisom i gramatikom</t>
  </si>
  <si>
    <t>3.</t>
  </si>
  <si>
    <t xml:space="preserve">ZLATNA VRATA 3 : radna bilježnica hrvatskog jezika u 3. razredu osnovne škole </t>
  </si>
  <si>
    <t>DIP IN 3 : udžbenik engleskog jezika s višemedijskim nastavnim materijalima u trećem razredu osnovne škole - 3. godina učenja</t>
  </si>
  <si>
    <t>Maja Mardešić</t>
  </si>
  <si>
    <t>DIP IN 3 : radna bilježnica za engleski jezik u trećem razredu osnovne škole - 3. godina učenja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</si>
  <si>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</si>
  <si>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</si>
  <si>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MOJ SRETNI BROJ 3 : radna bilježnica za matematiku u trećem razredu osnovne škole</t>
  </si>
  <si>
    <t>EUREKA! 3 : udžbenik prirode i društva s višemedijskim nastavnim materijalima u trećem razredu osnovne škole</t>
  </si>
  <si>
    <t>EUREKA! 3 : radna bilježnica za prirodu i društvo u trećem razredu osnovne škole</t>
  </si>
  <si>
    <t>RAZIGRANI ZVUCI 3 : udžbenik glazbene kulture s višemedijskim nastavnim materijalima na 2 CD-a u trećem razredu osnovne škole</t>
  </si>
  <si>
    <t>ZLATNA VRATA 4 : udžbenik hrvatskog jezika u 4. razredu osnovne škole : čitanka s pravopisom i gramatikom</t>
  </si>
  <si>
    <t>4.</t>
  </si>
  <si>
    <t xml:space="preserve">ZLATNA VRATA 4 : radna bilježnica hrvatskog jezika u 4. razredu osnovne škole </t>
  </si>
  <si>
    <t>DIP IN 4 : udžbenik engleskog jezika s višemedijskim nastavnim materijalima u četvrtom razredu osnovne škole - 4. godina učenja</t>
  </si>
  <si>
    <t>Suzana Ban, Dubravka Blažić</t>
  </si>
  <si>
    <t>DIP IN 4 : radna bilježnica za  engleski jezik u četvrtom razredu osnovne škole - 4. godina učenja</t>
  </si>
  <si>
    <t>WIR+ 1 : udžbenik njemačkog jezika za 4. razred osnovne škole 1. godina učenja s pripadajućim audio CD-om</t>
  </si>
  <si>
    <t>Giorgio Motta, Mirjana Klobučar</t>
  </si>
  <si>
    <t>KLETT</t>
  </si>
  <si>
    <t>WIR+ 1 : radna bilježnica njemačkog jezik za 4. razred osnovne škole, 1. godina učenja</t>
  </si>
  <si>
    <t>MOJ SRETNI BROJ 4 : udžbenik matematike s višemedijskim nastavnim materijalima u četvrtom razredu osnovne škole</t>
  </si>
  <si>
    <t>MOJ SRETNI BROJ 4 : radna bilježnica za matematiku u četvrtom razredu osnovne škole</t>
  </si>
  <si>
    <t>EUREKA! 4 : udžbenik prirode i društva s višemedijskim nastavnim materijalima u četvrtom razredu osnovne škole</t>
  </si>
  <si>
    <t>EUREKA! 4 : radna bilježnica za prirodu i društvo u četvrtom razredu osnovne škole</t>
  </si>
  <si>
    <t>ALLEGRO 4 : udžbenik glazbene kulture s višemedijskim nastavnim materijalima na tri CD-a u četvrtom razredu osnovne škole</t>
  </si>
  <si>
    <t>Vlasta Dvořak, Margita Jeličić Špoljar, Eva Kirchmayer Bilić</t>
  </si>
  <si>
    <t>udžbenik s 3 CD-a</t>
  </si>
  <si>
    <t>SNAGA RIJEČI 5 : hrvatska čitanka s višemedijskim nastavnim materijalima u petom razredu osnovne škole</t>
  </si>
  <si>
    <t>Anita Šojat</t>
  </si>
  <si>
    <t>5.</t>
  </si>
  <si>
    <t xml:space="preserve">HRVATSKA KRIJESNICA 5 : udžbenik hrvatskog jezika za 5. razred osnovne škole </t>
  </si>
  <si>
    <t>Ante Bežen, Mirjana Jukić, Slavica Kovač</t>
  </si>
  <si>
    <t>LJEVAK</t>
  </si>
  <si>
    <t>Izmijenjeno</t>
  </si>
  <si>
    <t>HRVATSKA KRIJESNICA 5 : radna bilježnica iz hrvatskog jezika za 5. razred osnovne škole</t>
  </si>
  <si>
    <t>HRVATSKI JEZIK 5 : radna bilježnica za hrvatski jezik  za učenike koji se školuju po individualiziranom prilagođenom programu</t>
  </si>
  <si>
    <t>Vesna Đurek, Ana Mesić</t>
  </si>
  <si>
    <t>KNJIŽEVNOST 5 : radna bilježnica za učenike koji se školuju po individualiziranom prilagođenom programu</t>
  </si>
  <si>
    <t>DIP IN 5 : udžbenik engleskog jezika s višemedijskim nastavnim materijalima u petom razredu osnovne škole - 5. godina učenja</t>
  </si>
  <si>
    <t>Suzana Ban</t>
  </si>
  <si>
    <t>DIP IN 5 : radna bilježnica za engleski jezik u petom razredu osnovne škole - 5. godina učenja</t>
  </si>
  <si>
    <t>WIR+ 2 : udžbenik njemačkog jezika za 5. razred osnovne škole 2. godina učenja s pripadajućim audio CD-om</t>
  </si>
  <si>
    <t>WIR+ 2 : radna bilježnica njemačkog jezika za 5. razred osnovne škole, 2. godina učenja</t>
  </si>
  <si>
    <t>MATEMATIKA 5 : udžbenik i zbirka zadataka iz matematike za peti razred osnovne škole, 1. polugodište</t>
  </si>
  <si>
    <t>Branko Goleš, Luka Krnić, Zlatko Lobor, Zvonimir Šikić</t>
  </si>
  <si>
    <t>udžbenik sa zbirkom zadataka</t>
  </si>
  <si>
    <t>MATEMATIKA 5 : udžbenik i zbirka zadataka iz matematike za peti razred osnovne škole, 2. polugodište</t>
  </si>
  <si>
    <t>MATEMATIČKI SVIJET : udžbenik s radnom bilježnicom za matematiku za 5. razred</t>
  </si>
  <si>
    <t>Romana Nakić</t>
  </si>
  <si>
    <t>udžbenik s radnom bilježnicom</t>
  </si>
  <si>
    <t>ALKA</t>
  </si>
  <si>
    <t>GEOGRAFIJA 1 : udžbenik za 5. razred osnovne škole</t>
  </si>
  <si>
    <t>Tomislav Jelić, Marina Periša</t>
  </si>
  <si>
    <t>GEOGRAFIJA 1 : radna bilježnica za 5. razred osnovne škole</t>
  </si>
  <si>
    <t>Tomislav Jelić</t>
  </si>
  <si>
    <t>PRIČA O ZEMLJI : udžbenik s radnom bilježnicom i CD-om iz geografije za učenike s posebnim obrazovnim potrebama za 5. razred osnovne škole</t>
  </si>
  <si>
    <t>Lidija Borko, Tomislav Štancl</t>
  </si>
  <si>
    <t>udžbenik s radnom bilježnicom i CD-om</t>
  </si>
  <si>
    <t>MERIDIJANI</t>
  </si>
  <si>
    <t>GEOGRAFSKI ATLAS ZA OSNOVNU ŠKOLU</t>
  </si>
  <si>
    <t>Snježana Haiman, Vera Müller</t>
  </si>
  <si>
    <t>geografski atlas</t>
  </si>
  <si>
    <t>5.-8.</t>
  </si>
  <si>
    <t>POVIJEST 5 : udžbenik za 5. razred osnovne škole</t>
  </si>
  <si>
    <t>Stjepan Bekavac</t>
  </si>
  <si>
    <t>POVIJEST 5 : radna bilježnica za 5. razred osnovne škole</t>
  </si>
  <si>
    <t>Stjepan Bekavac, Marija Bradvica, Abelina Finek</t>
  </si>
  <si>
    <t>ALLEGRO 5 : udžbenik glazbene kulture s višemedijskim nastavnim materijalima na tri CD-a u petom razredu osnovne škole</t>
  </si>
  <si>
    <t>MOJE BOJE 5 : udžbenik likovne kulture s višemedijskim nastavnim materijalima u petom razredu osnovne škole</t>
  </si>
  <si>
    <t>Miroslav Huzjak, Ivana Rupić</t>
  </si>
  <si>
    <t>ČUDESNI SVIJET TEHNIKE 5 : udžbenik tehničke kulture s višemedijskim nastavnim materijalima u petom razredu osnovne škole</t>
  </si>
  <si>
    <t>Gordan Bartolić, Vladimir Delić, Andrija Gregurić, Zvonko Koprivnjak, Sanja Kovačević, Antun Ptičar, Dragan Stanojević, Svjetlana Urbanek</t>
  </si>
  <si>
    <t>ČUDESNI SVIJET TEHNIKE 5 : radni materijali za izvođenje vježbi i praktičnog rada iz tehničke kulture u petom razredu osnovne škole</t>
  </si>
  <si>
    <t>radni materijal</t>
  </si>
  <si>
    <t>NIMBUS, OBLAK 5 : udžbenik informatike s e-podrškom za peti razred osnovne škole</t>
  </si>
  <si>
    <t>Silvana Svetličić, Lidija Kralj, Nenad Hajdinjak, Darko Rakić, Bojan Floriani</t>
  </si>
  <si>
    <t>NIMBUS, OBLAK 5 : radna bilježnica iz informatike s e-podrškom za peti razred osnovne škole</t>
  </si>
  <si>
    <t>SNAGA RIJEČI 6 : hrvatska čitanka s višemedijskim nastavnim materijalima u šestom razredu osnovne škole</t>
  </si>
  <si>
    <t>6.</t>
  </si>
  <si>
    <t>HRVATSKA KRIJESNICA 6 : udžbenik hrvatskoga jezika za 6. razred osnovne škole</t>
  </si>
  <si>
    <t>Mirjana Jukić, Slavica Kovač</t>
  </si>
  <si>
    <t xml:space="preserve">HRVATSKA KRIJESNICA 6 : radna bilježnica za 6. razred osnovne škole </t>
  </si>
  <si>
    <t>HRVATSKA KRIJESNICA : radna bilježnica za dopunski i individualizirani rad iz hrvatskog jezika za 6. razred</t>
  </si>
  <si>
    <t>Vesna Dunatov, Anita Petrić</t>
  </si>
  <si>
    <t>DIP IN 6 : udžbenik engleskog jezika s višemedijskim nastavnim materijalima u šestom razredu osnovne škole - 6. godina učenja</t>
  </si>
  <si>
    <t>DIP IN 6 : radna bilježnica za engleski jezik u šestom razredu osnovne škole - 6. godina učenja</t>
  </si>
  <si>
    <t>WIR+ 3 : udžbenik njemačkog jezika za 6. razred osnovne škole 3. godina učenja s pripadajućim audio CD-om</t>
  </si>
  <si>
    <t>WIR+ 3 : radna bilježnica njemačkog jezika za 6. razred osnovne škole, 3. godina učenja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</si>
  <si>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</si>
  <si>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</si>
  <si>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</si>
  <si>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t>MATEMATIČKA VIJEST : udžbenik s radnom bilježnicom za matematiku za 6. razred</t>
  </si>
  <si>
    <t>GEOGRAFIJA 2 : udžbenik za 6. razred osnovne škole</t>
  </si>
  <si>
    <t>Tomislav Jelić, Irena Greblički</t>
  </si>
  <si>
    <t>GEOGRAFIJA 2 : radna bilježnica za 6. razred osnovne škole</t>
  </si>
  <si>
    <t>PUT OKO SVIJETA : udžbenik s radnom bilježnicom i CD-om iz geografije za učenike s posebnim obrazovnim potrebama za 6. razred osnovne škole</t>
  </si>
  <si>
    <t>VREMEPLOV 6 : udžbenik povijesti za šesti razred osnovne škole</t>
  </si>
  <si>
    <t>Šime Labor, Snježana Vinarić, Jelena Šilje Capor, Manuela Kujundžić, Tin Pongrac</t>
  </si>
  <si>
    <t>VREMEPLOV 6 : radna bilježnica iz povijesti za šesti razred osnovne škole</t>
  </si>
  <si>
    <t>ALLEGRO 6 : udžbenik glazbene kulture s višemedijskim nastavnim materijalima na tri CD-a u šestom razredu osnovne škole</t>
  </si>
  <si>
    <t>MOJE BOJE 6 : udžbenik likovne kulture s višemedijskim nastavnim materijalima u šestom razredu osnovne škole</t>
  </si>
  <si>
    <t>ČUDESNI SVIJET TEHNIKE 6 : udžbenik tehničke kulture s višemedijskim nastavnim materijalima u šestom razredu osnovne škole</t>
  </si>
  <si>
    <t>Gordan Bartolić, Vladimir Delić, Ivan Jukić, Sanja Kovačević, Antun Ptičar, Dragan Stanojević, Svjetlana Urbanek</t>
  </si>
  <si>
    <t>ČUDESNI SVIJET TEHNIKE 6 : radni materijali za izvođenje vježbi i praktičnog rada iz tehničke kulture u šestom razredu osnovne škole</t>
  </si>
  <si>
    <t>NIMBUS, OBLAK 6 : udžbenik informatike s e-podrškom za šesti razred osnovne škole</t>
  </si>
  <si>
    <t>NIMBUS, OBLAK 6 : radna bilježnica iz informatike s e-podrškom za šesti razred osnovne škole</t>
  </si>
  <si>
    <t>SNAGA RIJEČI 7 : hrvatska čitanka s višemedijskim nastavnim materijalima u sedmom razredu osnovne škole</t>
  </si>
  <si>
    <t>7.</t>
  </si>
  <si>
    <t>HRVATSKA KRIJESNICA 7 : udžbenik hrvatskoga jezika za 7. razred osnovne škole</t>
  </si>
  <si>
    <t xml:space="preserve">HRVATSKA KRIJESNICA 7 : radna bilježnica za 7. razred osnovne škole </t>
  </si>
  <si>
    <t>Marijana Bašić, Mirjana Jukić, Slavica Kovač</t>
  </si>
  <si>
    <t>HRVATSKA KRIJESNICA : radna bilježnica za dopunski i individualizirani rad iz hrvatskog jezika za 7. razred</t>
  </si>
  <si>
    <t>DIP IN 7 : udžbenik engleskog jezika s višemedijskim nastavnim materijalima u sedmom razredu osnovne škole - 7. godina učenja</t>
  </si>
  <si>
    <t>Višnja Anić, Božica Pavlinek</t>
  </si>
  <si>
    <t>DIP IN 7 : radna bilježnica za engleski jezik u sedmom razredu osnovne škole - 7. godina učenja</t>
  </si>
  <si>
    <t>WIR+ 4 : udžbenik njemačkog jezika za 7. razred osnovne škole 4. godina učenja s pripadajućim audio CD-om</t>
  </si>
  <si>
    <t>WIR+ 4 : radna bilježnica njemačkog jezika za 7. razred osnovne škole, 4. godina učenja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</si>
  <si>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</si>
  <si>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</si>
  <si>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</si>
  <si>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t>MATEMATIČKI GLEDAM : udžbenik s radnom bilježnicom za matematiku za 7. razred</t>
  </si>
  <si>
    <t>FIZIKA OKO NAS 7 : udžbenik fizike s višemedijskim nastavnim materijalima u sedmom razredu osnovne škole</t>
  </si>
  <si>
    <t>Vladimir Paar, Sanja Martinko, Tanja Ćulibrk</t>
  </si>
  <si>
    <t>FIZIKA OKO NAS 7 : radna bilježnica za fiziku u sedmom razredu osnovne škole</t>
  </si>
  <si>
    <t>Vladimir Paar, Mladen Klaić, Tanja Ćulibrk, Sanja Martinko</t>
  </si>
  <si>
    <t>KEMIJA 7 : udžbenik kemije s višemedijskim nastavnim materijalima u sedmom razredu osnovne škole</t>
  </si>
  <si>
    <t>Sanja Lukić, Marijan Varga, Ivana Dujmović, Nataša Trenčevska, Dušanka Volarević</t>
  </si>
  <si>
    <t>KEMIJA 7 : radna bilježnica za kemiju u sedmom razredu osnovne škole</t>
  </si>
  <si>
    <t>Sanja Lukić, Marijan Varga, Ivana Dujmović, Nataša Trenčevska, Ljiljana Crnko Kovač</t>
  </si>
  <si>
    <t>GEA 3 : udžbenik geografije s višemedijskim nastavnim materijalima u sedmom razredu osnovne škole</t>
  </si>
  <si>
    <t>Milan Ilić, Danijel Orešić</t>
  </si>
  <si>
    <t>GEA 3 : radna bilježnica za geografiju u sedmom razredu osnovne škole</t>
  </si>
  <si>
    <t>POGLED U EUROPU : udžbenik s radnom bilježnicom i CD-om iz geografije za učenike s posebnim obrazovnim potrebama za 7. razred osnovne škole</t>
  </si>
  <si>
    <t>VREMEPLOV 7 : udžbenik povijesti za sedmi razred osnovne škole</t>
  </si>
  <si>
    <t>Damir Agičić</t>
  </si>
  <si>
    <t>VREMEPLOV 7 : radna bilježnica iz povijesti za sedmi razred osnovne škole</t>
  </si>
  <si>
    <t>ALLEGRO 7 : udžbenik glazbene kulture s višemedijskim nastavnim materijalima na tri CD-a u sedmom razredu osnovne škole</t>
  </si>
  <si>
    <t>MOJE BOJE 7 : udžbenik likovne kulture s višemedijskim nastavnim materijalima u sedmom razredu osnovne škole</t>
  </si>
  <si>
    <t>ČUDESNI SVIJET TEHNIKE 7 : udžbenik tehničke kulture s višemedijskim nastavnim materijalima u sedmom razredu osnovne škole</t>
  </si>
  <si>
    <t>Gordan Bartolić, Vladimir Delić, Andrija Gregurić, Ivan Jukić, Ivica Kolarić, Dragan Stanojević</t>
  </si>
  <si>
    <t>ČUDESNI SVIJET TEHNIKE 7 : radni materijali za izvođenje vježbi i praktičnog rada iz tehničke kulture u sedmom razredu osnovne škole</t>
  </si>
  <si>
    <t>NIMBUS, OBLAK 7 : udžbenik informatike s e-podrškom za sedmi razred osnovne škole</t>
  </si>
  <si>
    <t>NIMBUS, OBLAK 7 : radna bilježnica iz informatike s e-podrškom za sedmi razred osnovne škole</t>
  </si>
  <si>
    <t>SNAGA RIJEČI 8 : hrvatska čitanka s višemedijskim nastavnim materijalima u osmom razredu osnovne škole</t>
  </si>
  <si>
    <t>8.</t>
  </si>
  <si>
    <t>HRVATSKA KRIJESNICA 8 : udžbenik hrvatskoga jezika za 8. razred osnovne škole</t>
  </si>
  <si>
    <t>Mirjana Jukić, Meri Juričev Dumpavlov, Slavica Kovač</t>
  </si>
  <si>
    <t xml:space="preserve">HRVATSKA KRIJESNICA 8 : radna bilježnica za 8. razred osnovne škole </t>
  </si>
  <si>
    <t>Marijana Bašić, Mirjana Jukić, Meri Juričev Dumpavlov, Slavica Kovač</t>
  </si>
  <si>
    <t>HRVATSKA KRIJESNICA : radna bilježnica za dopunski i individualizirani rad iz hrvatskog jezika za 8. razred</t>
  </si>
  <si>
    <t>DIP IN 8 : udžbenik engleskog jezika s višemedijskim nastavnim sadržajima u osmom razredu osnovne škole - 8. godina učenja</t>
  </si>
  <si>
    <t>Olinka Breka</t>
  </si>
  <si>
    <t>DIP IN 8 : radna bilježnica za engleski jezik u osmom razredu osnovne škole - 8. godina učenja</t>
  </si>
  <si>
    <t>WIR+ 5 : udžbenik njemačkog jezika za 8. razred osnovne škole 5. godina učenja s pripadajućim audio CD-om</t>
  </si>
  <si>
    <t>WIR+ 5 : radna bilježnica njemačkog jezika za 8. razred osnovne škole, 5. godina učenja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</si>
  <si>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</si>
  <si>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</si>
  <si>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</si>
  <si>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MATEMATIKU NE DAM : udžbenik s radnom bilježnicom za matematiku za 8. razred</t>
  </si>
  <si>
    <t>FIZIKA OKO NAS 8 : udžbenik fizike s višemedijskim nastavnim materijalima u osmom razredu osnovne škole</t>
  </si>
  <si>
    <t>FIZIKA OKO NAS 8 : radna bilježnica za fiziku u osmom razredu osnovne škole</t>
  </si>
  <si>
    <t>Vladimir Paar, Mladen Klaić, Dubravko Sila, Tanja Ćulibrk, Sanja Martinko</t>
  </si>
  <si>
    <t>KEMIJA 8 : udžbenik kemije s višemedijskim nastavnim materijalima u osmom razredu osnovne škole</t>
  </si>
  <si>
    <t>Sanja Lukić, Marijan Varga, Sandra Krmpotić - Gržančić, Ivana  Marić Zerdun, Dunja Maričević</t>
  </si>
  <si>
    <t>KEMIJA 8 : radna bilježnica za kemiju u osmom razredu osnovne škole</t>
  </si>
  <si>
    <t>Sanja Lukić, Marijan Varga, Sandra Krmpotić - Gržančić, Tamara Banović</t>
  </si>
  <si>
    <t>GEOGRAFIJA 8 : udžbenik geografije za osmi razred osnovne škole</t>
  </si>
  <si>
    <t>Aleksandar Lukić, Vid Jakša Opačić, Ivan Paradi, Petar Perić</t>
  </si>
  <si>
    <t>GEOGRAFIJA 8 : radna bilježnica iz geografije za osmi razred osnovne škole</t>
  </si>
  <si>
    <t>PRIČE IZ HRVATSKE : udžbenik s radnom bilježnicom i CD-om iz geografije za učenike s posebnim obrazovnim potrebama za 8. razred osnovne škole</t>
  </si>
  <si>
    <t>VREMEPLOV 8 : udžbenik povijesti za osmi razred osnovne škole</t>
  </si>
  <si>
    <t>Vesna Đurić</t>
  </si>
  <si>
    <t>VREMEPLOV 8 : radna bilježnica iz povijesti za osmi razred osnovne škole</t>
  </si>
  <si>
    <t>ALLEGRO 8 : udžbenik glazbene kulture s višemedijskim nastavnim materijalima na tri CD-a u osmom razredu osnovne škole</t>
  </si>
  <si>
    <t>MOJE BOJE 8 : udžbenik likovne kulture s višemedijskim nastavnim materijalima u osmom razredu osnovne škole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</si>
  <si>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</si>
  <si>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</si>
  <si>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ČUDESNI SVIJET TEHNIKE 8 : radni materijali za izvođenje vježbi i praktičnog rada iz tehničke kulture u osmom razredu osnovne škole</t>
  </si>
  <si>
    <t>NIMBUS, OBLAK 8 : udžbenik informatike s e-podrškom za osmi razred osnovne škole</t>
  </si>
  <si>
    <t>NIMBUS, OBLAK 8 : radna bilježnica iz informatike s e-podrškom za osmi razred osnovne škole</t>
  </si>
  <si>
    <t>JA SAM PUT : udžbenik za katolički vjeronauk petoga razreda osnovne škole</t>
  </si>
  <si>
    <t>Ružica Razum i autorski tim</t>
  </si>
  <si>
    <t>KS</t>
  </si>
  <si>
    <t>JA SAM PUT : radna bilježnica za katolički vjeronauk petoga razreda osnovne škole</t>
  </si>
  <si>
    <t>Ružica Razum, Martina Rašpolić, Verica Razum Hrmo</t>
  </si>
  <si>
    <t>POZVANI NA SLOBODU : udžbenik za katolički vjeronauk šestoga razreda osnovne škole</t>
  </si>
  <si>
    <t>POZVANI NA SLOBODU : radna bilježnica za katolički vjeronauk šestoga razreda osnovne škole</t>
  </si>
  <si>
    <t>ZAJEDNO U LJUBAVI : udžbenik za katolički vjeronauk sedmoga razreda osnovne škole</t>
  </si>
  <si>
    <t>Josip Periš i autorski tim</t>
  </si>
  <si>
    <t>S KRISTOM U ŽIVOT : udžbenik za katolički vjeronauk osmoga razreda osnovne škole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</si>
  <si>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</si>
  <si>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</si>
  <si>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BIOLOGIJA 8 : radna bilježnica za biologiju u osmom razredu osnovne škole</t>
  </si>
  <si>
    <t>BIOLOGIJA 7 : udžbenik biologije s višemedijskim nastavnim materijalima u sedmom razredu osnovne škole</t>
  </si>
  <si>
    <t>Damir Bendelja, Ivanka Benović, Đurđica Culjak, Edina Operta, Monika Pavić, Renata Roščak, Helena Valečić</t>
  </si>
  <si>
    <t>BIOLOGIJA 7 : radna bilježnica za biologiju u sedmom razredu osnovne škole</t>
  </si>
  <si>
    <t>Damir Bendelja, Ivanka Benović, Đurđica Culjak, Edina Operta, Renata Roščak, Helena Valečić</t>
  </si>
  <si>
    <t>PRIRODA 6 : udžbenik prirode s višemedijskim nastavnim materijalima u šestom razredu osnovne škole</t>
  </si>
  <si>
    <t>Damir Bendelja, Ines Budić, Edina Operta, Nataša Pongrac, Renata Roščak, Helena Valečić</t>
  </si>
  <si>
    <t>PRIRODA 6 : radna bilježnica za prirodu u šestom razredu osnovne škole</t>
  </si>
  <si>
    <t>Damir Bendelja, Edina Operta, Renata Roščak, Helena Valečić</t>
  </si>
  <si>
    <t>PRIRODA 5 : udžbenik prirode s višemedijskim nastavnim materijalima u petom razredu osnovne škole</t>
  </si>
  <si>
    <t>Damir Bendelja, Marijana Gudić, Lydia Lugar, Edina Operta</t>
  </si>
  <si>
    <t>PRIRODA 5 : radna bilježnica za prirodu u petom razredu osnovne škole</t>
  </si>
  <si>
    <t>Damir Bendelja, Marijana Gudić, Edina Operta</t>
  </si>
  <si>
    <t>UČIMO LJUBITI BOGA I LJUDE : udžbenik za katolički vjeronauk prvoga razreda osnovne škole</t>
  </si>
  <si>
    <t>Josip Jakšić, Karolina Manda Mićanović</t>
  </si>
  <si>
    <t>GK</t>
  </si>
  <si>
    <t>UČIMO LJUBITI BOGA I LJUDE : radna bilježnica za katolički vjeronauk prvoga razreda osnovne škole</t>
  </si>
  <si>
    <t>RASTIMO U ZAHVALNOSTI : udžbenik za katolički vjeronauk drugoga razreda osnovne škole</t>
  </si>
  <si>
    <t>RASTIMO U ZAHVALNOSTI : radna bilježnica za katolički vjeronauk drugoga razreda osnovne škole</t>
  </si>
  <si>
    <t>ZA STOLOM LJUBAVI I POMIRENJA : udžbenik za katolički vjeronauk trećega razreda osnovne škole</t>
  </si>
  <si>
    <t>Ivica Pažin, Ante Pavlović i drugi</t>
  </si>
  <si>
    <t>ZA STOLOM LJUBAVI I POMIRENJA : radna bilježnica za katolički vjeronauk trećega razreda osnovne škole</t>
  </si>
  <si>
    <t>NA PUTU VJERE : udžbenik za katolički vjeronauk četvrtoga razreda osnovne škole</t>
  </si>
  <si>
    <t>Ivica Pažin i Ante Pavlović</t>
  </si>
  <si>
    <t>NA PUTU VJERE : radna bilježnica za katolički vjeronauk četvrtoga razreda osnovne škole</t>
  </si>
  <si>
    <t>Ivica Pažin, Ante Pavlović</t>
  </si>
  <si>
    <t>Osnovna škola Pavao Belas</t>
  </si>
  <si>
    <t>Školska knjiga</t>
  </si>
  <si>
    <t>Alfa</t>
  </si>
  <si>
    <t>Profil</t>
  </si>
  <si>
    <t>Klett</t>
  </si>
  <si>
    <t>Ljevak</t>
  </si>
  <si>
    <t>Meridijani</t>
  </si>
  <si>
    <t>Alka</t>
  </si>
  <si>
    <t>UKUPNO</t>
  </si>
  <si>
    <t>POPIS UDŽBENIKA ZA 1. A RAZRED (Engleski jezik)</t>
  </si>
  <si>
    <t>POPIS UDŽBENIKA ZA 1. B RAZRED (Njemački jezik)</t>
  </si>
  <si>
    <t>POPIS UDŽBENIKA ZA 2. A RAZRED (Engleski jezik)</t>
  </si>
  <si>
    <t>POPIS UDŽBENIKA ZA 2. B RAZRED (Njemački jezik)</t>
  </si>
  <si>
    <t>POPIS UDŽBENIKA ZA 3. RAZRED</t>
  </si>
  <si>
    <t>POPIS UDŽBENIKA ZA 4. RAZRED</t>
  </si>
  <si>
    <t>POPIS UDŽBENIKA ZA 5. RAZRED</t>
  </si>
  <si>
    <t>POPIS UDŽBENIKA ZA 6. RAZRED</t>
  </si>
  <si>
    <t>POPIS UDŽBENIKA ZA 7. RAZRED</t>
  </si>
  <si>
    <t>POPIS UDŽBENIKA ZA 8. RAZRED</t>
  </si>
  <si>
    <t>Napomena: Geografski atlas vrijedi od 5. do 8. razreda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</si>
</sst>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49" fontId="2" fillId="0" borderId="0" xfId="1" applyNumberFormat="1" applyFont="1" applyFill="1" applyAlignment="1"/>
    <xf numFmtId="1" fontId="2" fillId="0" borderId="1" xfId="0" applyNumberFormat="1" applyFont="1" applyFill="1" applyBorder="1" applyAlignment="1">
      <alignment horizontal="center" vertical="center" readingOrder="1"/>
    </xf>
    <xf numFmtId="1" fontId="2" fillId="0" borderId="2" xfId="0" applyNumberFormat="1" applyFont="1" applyFill="1" applyBorder="1" applyAlignment="1">
      <alignment horizontal="center" vertical="center" readingOrder="1"/>
    </xf>
    <xf numFmtId="0" fontId="2" fillId="0" borderId="2" xfId="0" applyFont="1" applyFill="1" applyBorder="1" applyAlignment="1">
      <alignment vertical="center" wrapText="1" readingOrder="1"/>
    </xf>
    <xf numFmtId="49" fontId="2" fillId="0" borderId="2" xfId="0" applyNumberFormat="1" applyFont="1" applyFill="1" applyBorder="1" applyAlignment="1">
      <alignment vertical="center" wrapText="1" readingOrder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49" fontId="2" fillId="0" borderId="2" xfId="0" applyNumberFormat="1" applyFont="1" applyFill="1" applyBorder="1" applyAlignment="1">
      <alignment horizontal="center" vertical="center" readingOrder="1"/>
    </xf>
    <xf numFmtId="2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readingOrder="1"/>
    </xf>
    <xf numFmtId="1" fontId="2" fillId="0" borderId="6" xfId="0" applyNumberFormat="1" applyFont="1" applyFill="1" applyBorder="1" applyAlignment="1">
      <alignment horizontal="center" vertical="center" readingOrder="1"/>
    </xf>
    <xf numFmtId="0" fontId="2" fillId="0" borderId="6" xfId="0" applyFont="1" applyFill="1" applyBorder="1" applyAlignment="1">
      <alignment vertical="center" wrapText="1" readingOrder="1"/>
    </xf>
    <xf numFmtId="49" fontId="2" fillId="0" borderId="6" xfId="0" applyNumberFormat="1" applyFont="1" applyFill="1" applyBorder="1" applyAlignment="1">
      <alignment vertical="center" wrapText="1" readingOrder="1"/>
    </xf>
    <xf numFmtId="49" fontId="2" fillId="0" borderId="6" xfId="0" applyNumberFormat="1" applyFont="1" applyFill="1" applyBorder="1" applyAlignment="1">
      <alignment horizontal="center" vertical="center" wrapText="1" readingOrder="1"/>
    </xf>
    <xf numFmtId="49" fontId="2" fillId="0" borderId="6" xfId="0" applyNumberFormat="1" applyFont="1" applyFill="1" applyBorder="1" applyAlignment="1">
      <alignment horizontal="center" vertical="center" readingOrder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3" fillId="0" borderId="6" xfId="0" applyFont="1" applyFill="1" applyBorder="1" applyAlignment="1" applyProtection="1">
      <alignment horizontal="center" vertical="center" wrapText="1" readingOrder="1"/>
      <protection locked="0"/>
    </xf>
    <xf numFmtId="0" fontId="3" fillId="0" borderId="6" xfId="0" applyFont="1" applyFill="1" applyBorder="1" applyAlignment="1" applyProtection="1">
      <alignment horizontal="left" vertical="center" wrapText="1" readingOrder="1"/>
      <protection locked="0"/>
    </xf>
    <xf numFmtId="2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Fill="1" applyBorder="1" applyAlignment="1" applyProtection="1">
      <alignment horizontal="left" vertical="center" wrapText="1" readingOrder="1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" xfId="0" applyNumberFormat="1" applyFont="1" applyFill="1" applyBorder="1" applyAlignment="1">
      <alignment horizontal="center" vertical="center" readingOrder="1"/>
    </xf>
    <xf numFmtId="0" fontId="2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1" fontId="2" fillId="0" borderId="9" xfId="1" applyNumberFormat="1" applyFont="1" applyFill="1" applyBorder="1" applyAlignment="1">
      <alignment horizontal="center" vertical="center" readingOrder="1"/>
    </xf>
    <xf numFmtId="0" fontId="2" fillId="0" borderId="9" xfId="1" applyNumberFormat="1" applyFont="1" applyFill="1" applyBorder="1" applyAlignment="1">
      <alignment vertical="center" wrapText="1" readingOrder="1"/>
    </xf>
    <xf numFmtId="49" fontId="2" fillId="0" borderId="9" xfId="1" applyNumberFormat="1" applyFont="1" applyFill="1" applyBorder="1" applyAlignment="1">
      <alignment vertical="center" wrapText="1" readingOrder="1"/>
    </xf>
    <xf numFmtId="49" fontId="2" fillId="0" borderId="9" xfId="1" applyNumberFormat="1" applyFont="1" applyFill="1" applyBorder="1" applyAlignment="1">
      <alignment horizontal="center" vertical="center" wrapText="1" readingOrder="1"/>
    </xf>
    <xf numFmtId="49" fontId="2" fillId="0" borderId="9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49" fontId="2" fillId="0" borderId="9" xfId="1" applyNumberFormat="1" applyFont="1" applyFill="1" applyBorder="1" applyAlignment="1">
      <alignment horizontal="center" vertical="center" readingOrder="1"/>
    </xf>
    <xf numFmtId="0" fontId="4" fillId="0" borderId="0" xfId="0" applyFont="1"/>
    <xf numFmtId="9" fontId="0" fillId="0" borderId="0" xfId="2" applyFont="1"/>
    <xf numFmtId="0" fontId="4" fillId="0" borderId="0" xfId="0" applyFont="1" applyAlignment="1">
      <alignment vertical="center" wrapText="1" readingOrder="1"/>
    </xf>
    <xf numFmtId="0" fontId="6" fillId="0" borderId="0" xfId="0" applyFont="1"/>
    <xf numFmtId="0" fontId="4" fillId="0" borderId="0" xfId="0" applyFont="1" applyAlignment="1">
      <alignment horizontal="right" vertical="center" wrapText="1" readingOrder="1"/>
    </xf>
    <xf numFmtId="9" fontId="0" fillId="0" borderId="0" xfId="0" applyNumberFormat="1"/>
    <xf numFmtId="9" fontId="6" fillId="0" borderId="0" xfId="0" applyNumberFormat="1" applyFont="1"/>
    <xf numFmtId="0" fontId="6" fillId="0" borderId="0" xfId="0" applyFont="1" applyAlignment="1">
      <alignment horizontal="right"/>
    </xf>
    <xf numFmtId="1" fontId="2" fillId="0" borderId="5" xfId="0" applyNumberFormat="1" applyFont="1" applyFill="1" applyBorder="1" applyAlignment="1">
      <alignment horizontal="center" vertical="center" readingOrder="1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2" fontId="0" fillId="0" borderId="0" xfId="0" applyNumberFormat="1"/>
    <xf numFmtId="0" fontId="4" fillId="0" borderId="0" xfId="0" applyFont="1" applyAlignment="1">
      <alignment vertical="center"/>
    </xf>
    <xf numFmtId="0" fontId="3" fillId="0" borderId="3" xfId="0" applyFont="1" applyFill="1" applyBorder="1" applyAlignment="1" applyProtection="1">
      <alignment vertical="center" wrapText="1" readingOrder="1"/>
      <protection locked="0"/>
    </xf>
    <xf numFmtId="0" fontId="3" fillId="0" borderId="5" xfId="0" applyFont="1" applyFill="1" applyBorder="1" applyAlignment="1" applyProtection="1">
      <alignment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left" vertical="center" wrapText="1" readingOrder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1" fontId="2" fillId="0" borderId="10" xfId="1" applyNumberFormat="1" applyFont="1" applyFill="1" applyBorder="1" applyAlignment="1">
      <alignment horizontal="center" vertical="center" readingOrder="1"/>
    </xf>
    <xf numFmtId="1" fontId="2" fillId="0" borderId="11" xfId="1" applyNumberFormat="1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" fontId="2" fillId="0" borderId="3" xfId="0" applyNumberFormat="1" applyFont="1" applyFill="1" applyBorder="1" applyAlignment="1">
      <alignment horizontal="center" vertical="center" readingOrder="1"/>
    </xf>
    <xf numFmtId="1" fontId="2" fillId="0" borderId="4" xfId="0" applyNumberFormat="1" applyFont="1" applyFill="1" applyBorder="1" applyAlignment="1">
      <alignment horizontal="center" vertical="center" readingOrder="1"/>
    </xf>
    <xf numFmtId="1" fontId="2" fillId="0" borderId="5" xfId="0" applyNumberFormat="1" applyFont="1" applyFill="1" applyBorder="1" applyAlignment="1">
      <alignment horizontal="center" vertical="center" readingOrder="1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left" vertical="center"/>
    </xf>
    <xf numFmtId="0" fontId="3" fillId="0" borderId="4" xfId="0" applyFont="1" applyFill="1" applyBorder="1" applyAlignment="1" applyProtection="1">
      <alignment horizontal="center" vertical="center" wrapText="1" readingOrder="1"/>
      <protection locked="0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3" fillId="0" borderId="8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right" vertical="center" wrapText="1" readingOrder="1"/>
    </xf>
    <xf numFmtId="0" fontId="6" fillId="0" borderId="0" xfId="0" applyFont="1" applyAlignment="1">
      <alignment horizontal="right"/>
    </xf>
    <xf numFmtId="0" fontId="3" fillId="0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</cellXfs>
  <cellStyles count="3">
    <cellStyle name="Normal 2" xfId="1"/>
    <cellStyle name="Normalno" xfId="0" builtinId="0"/>
    <cellStyle name="Postota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2" sqref="A2:J2"/>
    </sheetView>
  </sheetViews>
  <sheetFormatPr defaultRowHeight="15" x14ac:dyDescent="0.25"/>
  <cols>
    <col min="4" max="4" width="32.140625" customWidth="1"/>
    <col min="5" max="5" width="23.85546875" customWidth="1"/>
    <col min="6" max="6" width="22.28515625" customWidth="1"/>
  </cols>
  <sheetData>
    <row r="1" spans="1:10" x14ac:dyDescent="0.25">
      <c r="A1" s="63" t="s">
        <v>268</v>
      </c>
      <c r="B1" s="63"/>
      <c r="C1" s="63"/>
      <c r="D1" s="1"/>
      <c r="E1" s="1"/>
      <c r="F1" s="1"/>
      <c r="G1" s="1"/>
      <c r="H1" s="1"/>
      <c r="I1" s="1"/>
      <c r="J1" s="1"/>
    </row>
    <row r="2" spans="1:10" ht="20.25" x14ac:dyDescent="0.3">
      <c r="A2" s="62" t="s">
        <v>277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6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5.1" customHeight="1" x14ac:dyDescent="0.25">
      <c r="A4" s="3">
        <v>4546</v>
      </c>
      <c r="B4" s="4">
        <v>2961</v>
      </c>
      <c r="C4" s="64">
        <v>2961</v>
      </c>
      <c r="D4" s="5" t="s">
        <v>0</v>
      </c>
      <c r="E4" s="6" t="s">
        <v>1</v>
      </c>
      <c r="F4" s="6" t="s">
        <v>2</v>
      </c>
      <c r="G4" s="7" t="s">
        <v>3</v>
      </c>
      <c r="H4" s="7" t="s">
        <v>4</v>
      </c>
      <c r="I4" s="8" t="s">
        <v>5</v>
      </c>
      <c r="J4" s="9">
        <v>50</v>
      </c>
    </row>
    <row r="5" spans="1:10" ht="35.1" customHeight="1" x14ac:dyDescent="0.25">
      <c r="A5" s="10">
        <v>5849</v>
      </c>
      <c r="B5" s="11">
        <v>2961</v>
      </c>
      <c r="C5" s="65"/>
      <c r="D5" s="12" t="s">
        <v>6</v>
      </c>
      <c r="E5" s="13" t="s">
        <v>1</v>
      </c>
      <c r="F5" s="13" t="s">
        <v>2</v>
      </c>
      <c r="G5" s="14" t="s">
        <v>3</v>
      </c>
      <c r="H5" s="14" t="s">
        <v>4</v>
      </c>
      <c r="I5" s="15" t="s">
        <v>5</v>
      </c>
      <c r="J5" s="16">
        <v>50</v>
      </c>
    </row>
    <row r="6" spans="1:10" ht="35.1" customHeight="1" x14ac:dyDescent="0.25">
      <c r="A6" s="10">
        <v>4547</v>
      </c>
      <c r="B6" s="11">
        <v>2961</v>
      </c>
      <c r="C6" s="65"/>
      <c r="D6" s="12" t="s">
        <v>7</v>
      </c>
      <c r="E6" s="13" t="s">
        <v>8</v>
      </c>
      <c r="F6" s="13" t="s">
        <v>9</v>
      </c>
      <c r="G6" s="14" t="s">
        <v>3</v>
      </c>
      <c r="H6" s="14" t="s">
        <v>4</v>
      </c>
      <c r="I6" s="15" t="s">
        <v>5</v>
      </c>
      <c r="J6" s="16">
        <v>30</v>
      </c>
    </row>
    <row r="7" spans="1:10" ht="35.1" customHeight="1" x14ac:dyDescent="0.25">
      <c r="A7" s="10">
        <v>5850</v>
      </c>
      <c r="B7" s="11">
        <v>2961</v>
      </c>
      <c r="C7" s="66"/>
      <c r="D7" s="12" t="s">
        <v>10</v>
      </c>
      <c r="E7" s="13" t="s">
        <v>8</v>
      </c>
      <c r="F7" s="13" t="s">
        <v>9</v>
      </c>
      <c r="G7" s="14" t="s">
        <v>3</v>
      </c>
      <c r="H7" s="14" t="s">
        <v>4</v>
      </c>
      <c r="I7" s="15" t="s">
        <v>5</v>
      </c>
      <c r="J7" s="16">
        <v>30</v>
      </c>
    </row>
    <row r="8" spans="1:10" ht="35.1" customHeight="1" x14ac:dyDescent="0.25">
      <c r="A8" s="10">
        <v>5563</v>
      </c>
      <c r="B8" s="11">
        <v>3576</v>
      </c>
      <c r="C8" s="64">
        <v>3576</v>
      </c>
      <c r="D8" s="12" t="s">
        <v>11</v>
      </c>
      <c r="E8" s="13" t="s">
        <v>12</v>
      </c>
      <c r="F8" s="13" t="s">
        <v>13</v>
      </c>
      <c r="G8" s="14" t="s">
        <v>3</v>
      </c>
      <c r="H8" s="14" t="s">
        <v>14</v>
      </c>
      <c r="I8" s="15" t="s">
        <v>5</v>
      </c>
      <c r="J8" s="16">
        <v>61</v>
      </c>
    </row>
    <row r="9" spans="1:10" ht="35.1" customHeight="1" x14ac:dyDescent="0.25">
      <c r="A9" s="10">
        <v>5564</v>
      </c>
      <c r="B9" s="11">
        <v>3576</v>
      </c>
      <c r="C9" s="66"/>
      <c r="D9" s="12" t="s">
        <v>15</v>
      </c>
      <c r="E9" s="13" t="s">
        <v>12</v>
      </c>
      <c r="F9" s="13" t="s">
        <v>9</v>
      </c>
      <c r="G9" s="14" t="s">
        <v>3</v>
      </c>
      <c r="H9" s="14" t="s">
        <v>14</v>
      </c>
      <c r="I9" s="15" t="s">
        <v>5</v>
      </c>
      <c r="J9" s="16">
        <v>51</v>
      </c>
    </row>
    <row r="10" spans="1:10" ht="35.1" customHeight="1" x14ac:dyDescent="0.25">
      <c r="A10" s="10">
        <v>4591</v>
      </c>
      <c r="B10" s="11">
        <v>2989</v>
      </c>
      <c r="C10" s="64">
        <v>2989</v>
      </c>
      <c r="D10" s="12" t="s">
        <v>21</v>
      </c>
      <c r="E10" s="13" t="s">
        <v>22</v>
      </c>
      <c r="F10" s="13" t="s">
        <v>2</v>
      </c>
      <c r="G10" s="14" t="s">
        <v>3</v>
      </c>
      <c r="H10" s="14" t="s">
        <v>4</v>
      </c>
      <c r="I10" s="15" t="s">
        <v>5</v>
      </c>
      <c r="J10" s="16">
        <v>54</v>
      </c>
    </row>
    <row r="11" spans="1:10" ht="35.1" customHeight="1" x14ac:dyDescent="0.25">
      <c r="A11" s="10">
        <v>4592</v>
      </c>
      <c r="B11" s="11">
        <v>2989</v>
      </c>
      <c r="C11" s="66"/>
      <c r="D11" s="12" t="s">
        <v>23</v>
      </c>
      <c r="E11" s="13" t="s">
        <v>22</v>
      </c>
      <c r="F11" s="13" t="s">
        <v>9</v>
      </c>
      <c r="G11" s="14" t="s">
        <v>3</v>
      </c>
      <c r="H11" s="14" t="s">
        <v>4</v>
      </c>
      <c r="I11" s="15" t="s">
        <v>5</v>
      </c>
      <c r="J11" s="16">
        <v>43</v>
      </c>
    </row>
    <row r="12" spans="1:10" ht="35.1" customHeight="1" x14ac:dyDescent="0.25">
      <c r="A12" s="10">
        <v>4630</v>
      </c>
      <c r="B12" s="11">
        <v>3009</v>
      </c>
      <c r="C12" s="64">
        <v>3009</v>
      </c>
      <c r="D12" s="12" t="s">
        <v>24</v>
      </c>
      <c r="E12" s="13" t="s">
        <v>25</v>
      </c>
      <c r="F12" s="13" t="s">
        <v>2</v>
      </c>
      <c r="G12" s="14" t="s">
        <v>3</v>
      </c>
      <c r="H12" s="14" t="s">
        <v>4</v>
      </c>
      <c r="I12" s="15" t="s">
        <v>5</v>
      </c>
      <c r="J12" s="16">
        <v>56</v>
      </c>
    </row>
    <row r="13" spans="1:10" ht="35.1" customHeight="1" x14ac:dyDescent="0.25">
      <c r="A13" s="10">
        <v>4631</v>
      </c>
      <c r="B13" s="11">
        <v>3009</v>
      </c>
      <c r="C13" s="66"/>
      <c r="D13" s="12" t="s">
        <v>26</v>
      </c>
      <c r="E13" s="13" t="s">
        <v>25</v>
      </c>
      <c r="F13" s="13" t="s">
        <v>9</v>
      </c>
      <c r="G13" s="14" t="s">
        <v>3</v>
      </c>
      <c r="H13" s="14" t="s">
        <v>4</v>
      </c>
      <c r="I13" s="15" t="s">
        <v>5</v>
      </c>
      <c r="J13" s="16">
        <v>39</v>
      </c>
    </row>
    <row r="14" spans="1:10" ht="35.1" customHeight="1" x14ac:dyDescent="0.25">
      <c r="A14" s="10">
        <v>4538</v>
      </c>
      <c r="B14" s="11">
        <v>2953</v>
      </c>
      <c r="C14" s="11">
        <v>2953</v>
      </c>
      <c r="D14" s="12" t="s">
        <v>27</v>
      </c>
      <c r="E14" s="13" t="s">
        <v>28</v>
      </c>
      <c r="F14" s="13" t="s">
        <v>2</v>
      </c>
      <c r="G14" s="14" t="s">
        <v>3</v>
      </c>
      <c r="H14" s="14" t="s">
        <v>4</v>
      </c>
      <c r="I14" s="15" t="s">
        <v>5</v>
      </c>
      <c r="J14" s="16">
        <v>57</v>
      </c>
    </row>
    <row r="15" spans="1:10" s="2" customFormat="1" ht="33.75" x14ac:dyDescent="0.2">
      <c r="A15" s="29">
        <v>4772</v>
      </c>
      <c r="B15" s="29">
        <v>3095</v>
      </c>
      <c r="C15" s="60">
        <v>3095</v>
      </c>
      <c r="D15" s="30" t="s">
        <v>255</v>
      </c>
      <c r="E15" s="31" t="s">
        <v>256</v>
      </c>
      <c r="F15" s="31" t="s">
        <v>2</v>
      </c>
      <c r="G15" s="32" t="s">
        <v>3</v>
      </c>
      <c r="H15" s="32" t="s">
        <v>257</v>
      </c>
      <c r="I15" s="38" t="s">
        <v>5</v>
      </c>
      <c r="J15" s="34">
        <v>36</v>
      </c>
    </row>
    <row r="16" spans="1:10" s="2" customFormat="1" ht="33.75" x14ac:dyDescent="0.2">
      <c r="A16" s="29">
        <v>4773</v>
      </c>
      <c r="B16" s="29">
        <v>3095</v>
      </c>
      <c r="C16" s="61"/>
      <c r="D16" s="30" t="s">
        <v>258</v>
      </c>
      <c r="E16" s="31" t="s">
        <v>256</v>
      </c>
      <c r="F16" s="31" t="s">
        <v>9</v>
      </c>
      <c r="G16" s="32" t="s">
        <v>3</v>
      </c>
      <c r="H16" s="32" t="s">
        <v>257</v>
      </c>
      <c r="I16" s="38" t="s">
        <v>5</v>
      </c>
      <c r="J16" s="34">
        <v>23</v>
      </c>
    </row>
    <row r="17" spans="10:10" x14ac:dyDescent="0.25">
      <c r="J17" s="51"/>
    </row>
  </sheetData>
  <mergeCells count="7">
    <mergeCell ref="C15:C16"/>
    <mergeCell ref="A2:J2"/>
    <mergeCell ref="A1:C1"/>
    <mergeCell ref="C4:C7"/>
    <mergeCell ref="C8:C9"/>
    <mergeCell ref="C10:C11"/>
    <mergeCell ref="C12:C13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35" sqref="A35"/>
    </sheetView>
  </sheetViews>
  <sheetFormatPr defaultRowHeight="15" x14ac:dyDescent="0.25"/>
  <cols>
    <col min="1" max="1" width="7" customWidth="1"/>
    <col min="2" max="2" width="6" customWidth="1"/>
    <col min="4" max="4" width="36.85546875" customWidth="1"/>
    <col min="5" max="5" width="25.5703125" customWidth="1"/>
    <col min="6" max="6" width="19.28515625" customWidth="1"/>
  </cols>
  <sheetData>
    <row r="1" spans="1:10" x14ac:dyDescent="0.25">
      <c r="A1" s="52" t="s">
        <v>268</v>
      </c>
      <c r="B1" s="52"/>
      <c r="C1" s="52"/>
      <c r="D1" s="39"/>
      <c r="E1" s="39"/>
      <c r="F1" s="39"/>
      <c r="G1" s="39"/>
      <c r="H1" s="39"/>
      <c r="I1" s="39"/>
      <c r="J1" s="39"/>
    </row>
    <row r="2" spans="1:10" ht="20.25" x14ac:dyDescent="0.3">
      <c r="A2" s="62" t="s">
        <v>286</v>
      </c>
      <c r="B2" s="62"/>
      <c r="C2" s="62"/>
      <c r="D2" s="62"/>
      <c r="E2" s="62"/>
      <c r="F2" s="62"/>
      <c r="G2" s="62"/>
      <c r="H2" s="62"/>
      <c r="I2" s="62"/>
      <c r="J2" s="62"/>
    </row>
    <row r="4" spans="1:10" ht="35.1" customHeight="1" x14ac:dyDescent="0.25">
      <c r="A4" s="21">
        <v>5653</v>
      </c>
      <c r="B4" s="22">
        <v>3626</v>
      </c>
      <c r="C4" s="48">
        <v>3626</v>
      </c>
      <c r="D4" s="23" t="s">
        <v>193</v>
      </c>
      <c r="E4" s="23" t="s">
        <v>78</v>
      </c>
      <c r="F4" s="23" t="s">
        <v>13</v>
      </c>
      <c r="G4" s="22" t="s">
        <v>194</v>
      </c>
      <c r="H4" s="22" t="s">
        <v>14</v>
      </c>
      <c r="I4" s="22" t="s">
        <v>5</v>
      </c>
      <c r="J4" s="24">
        <v>75</v>
      </c>
    </row>
    <row r="5" spans="1:10" ht="35.1" customHeight="1" x14ac:dyDescent="0.25">
      <c r="A5" s="17">
        <v>1905</v>
      </c>
      <c r="B5" s="18">
        <v>1562</v>
      </c>
      <c r="C5" s="70">
        <v>1562</v>
      </c>
      <c r="D5" s="19" t="s">
        <v>195</v>
      </c>
      <c r="E5" s="19" t="s">
        <v>196</v>
      </c>
      <c r="F5" s="19" t="s">
        <v>2</v>
      </c>
      <c r="G5" s="18" t="s">
        <v>194</v>
      </c>
      <c r="H5" s="18" t="s">
        <v>82</v>
      </c>
      <c r="I5" s="18" t="s">
        <v>83</v>
      </c>
      <c r="J5" s="20">
        <v>68</v>
      </c>
    </row>
    <row r="6" spans="1:10" ht="35.1" customHeight="1" x14ac:dyDescent="0.25">
      <c r="A6" s="21">
        <v>1901</v>
      </c>
      <c r="B6" s="22">
        <v>1562</v>
      </c>
      <c r="C6" s="70"/>
      <c r="D6" s="23" t="s">
        <v>197</v>
      </c>
      <c r="E6" s="23" t="s">
        <v>198</v>
      </c>
      <c r="F6" s="23" t="s">
        <v>9</v>
      </c>
      <c r="G6" s="22" t="s">
        <v>194</v>
      </c>
      <c r="H6" s="22" t="s">
        <v>82</v>
      </c>
      <c r="I6" s="22" t="s">
        <v>83</v>
      </c>
      <c r="J6" s="24">
        <v>49</v>
      </c>
    </row>
    <row r="7" spans="1:10" ht="35.1" customHeight="1" x14ac:dyDescent="0.25">
      <c r="A7" s="17">
        <v>2917</v>
      </c>
      <c r="B7" s="18">
        <v>1956</v>
      </c>
      <c r="C7" s="49">
        <v>1956</v>
      </c>
      <c r="D7" s="19" t="s">
        <v>199</v>
      </c>
      <c r="E7" s="19" t="s">
        <v>133</v>
      </c>
      <c r="F7" s="19" t="s">
        <v>9</v>
      </c>
      <c r="G7" s="18" t="s">
        <v>194</v>
      </c>
      <c r="H7" s="18" t="s">
        <v>82</v>
      </c>
      <c r="I7" s="18" t="s">
        <v>83</v>
      </c>
      <c r="J7" s="20">
        <v>67</v>
      </c>
    </row>
    <row r="8" spans="1:10" ht="35.1" customHeight="1" x14ac:dyDescent="0.25">
      <c r="A8" s="21">
        <v>5587</v>
      </c>
      <c r="B8" s="22">
        <v>3588</v>
      </c>
      <c r="C8" s="67">
        <v>3588</v>
      </c>
      <c r="D8" s="23" t="s">
        <v>200</v>
      </c>
      <c r="E8" s="23" t="s">
        <v>201</v>
      </c>
      <c r="F8" s="23" t="s">
        <v>13</v>
      </c>
      <c r="G8" s="22" t="s">
        <v>194</v>
      </c>
      <c r="H8" s="22" t="s">
        <v>14</v>
      </c>
      <c r="I8" s="22" t="s">
        <v>5</v>
      </c>
      <c r="J8" s="24">
        <v>60</v>
      </c>
    </row>
    <row r="9" spans="1:10" ht="35.1" customHeight="1" x14ac:dyDescent="0.25">
      <c r="A9" s="17">
        <v>5588</v>
      </c>
      <c r="B9" s="18">
        <v>3588</v>
      </c>
      <c r="C9" s="68"/>
      <c r="D9" s="19" t="s">
        <v>202</v>
      </c>
      <c r="E9" s="19" t="s">
        <v>201</v>
      </c>
      <c r="F9" s="19" t="s">
        <v>9</v>
      </c>
      <c r="G9" s="18" t="s">
        <v>194</v>
      </c>
      <c r="H9" s="18" t="s">
        <v>14</v>
      </c>
      <c r="I9" s="18" t="s">
        <v>5</v>
      </c>
      <c r="J9" s="20">
        <v>53</v>
      </c>
    </row>
    <row r="10" spans="1:10" ht="35.1" customHeight="1" x14ac:dyDescent="0.25">
      <c r="A10" s="21">
        <v>4853</v>
      </c>
      <c r="B10" s="22">
        <v>3136</v>
      </c>
      <c r="C10" s="67">
        <v>3136</v>
      </c>
      <c r="D10" s="23" t="s">
        <v>203</v>
      </c>
      <c r="E10" s="23" t="s">
        <v>67</v>
      </c>
      <c r="F10" s="23" t="s">
        <v>18</v>
      </c>
      <c r="G10" s="22" t="s">
        <v>194</v>
      </c>
      <c r="H10" s="22" t="s">
        <v>68</v>
      </c>
      <c r="I10" s="22" t="s">
        <v>5</v>
      </c>
      <c r="J10" s="24">
        <v>61</v>
      </c>
    </row>
    <row r="11" spans="1:10" ht="35.1" customHeight="1" x14ac:dyDescent="0.25">
      <c r="A11" s="17">
        <v>4854</v>
      </c>
      <c r="B11" s="18">
        <v>3136</v>
      </c>
      <c r="C11" s="68"/>
      <c r="D11" s="19" t="s">
        <v>204</v>
      </c>
      <c r="E11" s="19" t="s">
        <v>67</v>
      </c>
      <c r="F11" s="19" t="s">
        <v>9</v>
      </c>
      <c r="G11" s="18" t="s">
        <v>194</v>
      </c>
      <c r="H11" s="18" t="s">
        <v>68</v>
      </c>
      <c r="I11" s="18" t="s">
        <v>5</v>
      </c>
      <c r="J11" s="20">
        <v>40</v>
      </c>
    </row>
    <row r="12" spans="1:10" ht="35.1" customHeight="1" x14ac:dyDescent="0.25">
      <c r="A12" s="21">
        <v>5259</v>
      </c>
      <c r="B12" s="22">
        <v>3372</v>
      </c>
      <c r="C12" s="67">
        <v>3372</v>
      </c>
      <c r="D12" s="23" t="s">
        <v>205</v>
      </c>
      <c r="E12" s="23" t="s">
        <v>206</v>
      </c>
      <c r="F12" s="23" t="s">
        <v>95</v>
      </c>
      <c r="G12" s="22" t="s">
        <v>194</v>
      </c>
      <c r="H12" s="22" t="s">
        <v>19</v>
      </c>
      <c r="I12" s="22" t="s">
        <v>5</v>
      </c>
      <c r="J12" s="24">
        <v>63</v>
      </c>
    </row>
    <row r="13" spans="1:10" ht="35.1" customHeight="1" x14ac:dyDescent="0.25">
      <c r="A13" s="17">
        <v>5260</v>
      </c>
      <c r="B13" s="18">
        <v>3372</v>
      </c>
      <c r="C13" s="68"/>
      <c r="D13" s="19" t="s">
        <v>207</v>
      </c>
      <c r="E13" s="19" t="s">
        <v>206</v>
      </c>
      <c r="F13" s="19" t="s">
        <v>95</v>
      </c>
      <c r="G13" s="18" t="s">
        <v>194</v>
      </c>
      <c r="H13" s="18" t="s">
        <v>19</v>
      </c>
      <c r="I13" s="18" t="s">
        <v>5</v>
      </c>
      <c r="J13" s="20">
        <v>62</v>
      </c>
    </row>
    <row r="14" spans="1:10" ht="35.1" customHeight="1" x14ac:dyDescent="0.25">
      <c r="A14" s="21">
        <v>608</v>
      </c>
      <c r="B14" s="22">
        <v>230</v>
      </c>
      <c r="C14" s="37">
        <v>230</v>
      </c>
      <c r="D14" s="23" t="s">
        <v>208</v>
      </c>
      <c r="E14" s="23" t="s">
        <v>98</v>
      </c>
      <c r="F14" s="23" t="s">
        <v>99</v>
      </c>
      <c r="G14" s="22" t="s">
        <v>194</v>
      </c>
      <c r="H14" s="22" t="s">
        <v>100</v>
      </c>
      <c r="I14" s="22"/>
      <c r="J14" s="24">
        <v>80</v>
      </c>
    </row>
    <row r="15" spans="1:10" s="2" customFormat="1" ht="33.75" x14ac:dyDescent="0.2">
      <c r="A15" s="29">
        <v>5561</v>
      </c>
      <c r="B15" s="29">
        <v>3575</v>
      </c>
      <c r="C15" s="60">
        <v>3575</v>
      </c>
      <c r="D15" s="30" t="s">
        <v>240</v>
      </c>
      <c r="E15" s="31" t="s">
        <v>241</v>
      </c>
      <c r="F15" s="31" t="s">
        <v>13</v>
      </c>
      <c r="G15" s="32" t="s">
        <v>194</v>
      </c>
      <c r="H15" s="32" t="s">
        <v>14</v>
      </c>
      <c r="I15" s="33" t="s">
        <v>5</v>
      </c>
      <c r="J15" s="34">
        <v>52</v>
      </c>
    </row>
    <row r="16" spans="1:10" s="2" customFormat="1" ht="33.75" x14ac:dyDescent="0.2">
      <c r="A16" s="29">
        <v>5562</v>
      </c>
      <c r="B16" s="29">
        <v>3575</v>
      </c>
      <c r="C16" s="61"/>
      <c r="D16" s="30" t="s">
        <v>242</v>
      </c>
      <c r="E16" s="31" t="s">
        <v>241</v>
      </c>
      <c r="F16" s="31" t="s">
        <v>9</v>
      </c>
      <c r="G16" s="32" t="s">
        <v>194</v>
      </c>
      <c r="H16" s="32" t="s">
        <v>14</v>
      </c>
      <c r="I16" s="33" t="s">
        <v>5</v>
      </c>
      <c r="J16" s="34">
        <v>48</v>
      </c>
    </row>
    <row r="17" spans="1:10" ht="35.1" customHeight="1" x14ac:dyDescent="0.25">
      <c r="A17" s="17">
        <v>5591</v>
      </c>
      <c r="B17" s="18">
        <v>3590</v>
      </c>
      <c r="C17" s="75">
        <v>3590</v>
      </c>
      <c r="D17" s="19" t="s">
        <v>209</v>
      </c>
      <c r="E17" s="19" t="s">
        <v>172</v>
      </c>
      <c r="F17" s="19" t="s">
        <v>13</v>
      </c>
      <c r="G17" s="18" t="s">
        <v>194</v>
      </c>
      <c r="H17" s="18" t="s">
        <v>14</v>
      </c>
      <c r="I17" s="18" t="s">
        <v>5</v>
      </c>
      <c r="J17" s="20">
        <v>60</v>
      </c>
    </row>
    <row r="18" spans="1:10" ht="35.1" customHeight="1" x14ac:dyDescent="0.25">
      <c r="A18" s="21">
        <v>5592</v>
      </c>
      <c r="B18" s="22">
        <v>3590</v>
      </c>
      <c r="C18" s="70"/>
      <c r="D18" s="23" t="s">
        <v>210</v>
      </c>
      <c r="E18" s="23" t="s">
        <v>211</v>
      </c>
      <c r="F18" s="23" t="s">
        <v>9</v>
      </c>
      <c r="G18" s="22" t="s">
        <v>194</v>
      </c>
      <c r="H18" s="22" t="s">
        <v>14</v>
      </c>
      <c r="I18" s="22" t="s">
        <v>5</v>
      </c>
      <c r="J18" s="24">
        <v>49</v>
      </c>
    </row>
    <row r="19" spans="1:10" ht="35.1" customHeight="1" x14ac:dyDescent="0.25">
      <c r="A19" s="17">
        <v>5676</v>
      </c>
      <c r="B19" s="18">
        <v>3636</v>
      </c>
      <c r="C19" s="70">
        <v>3636</v>
      </c>
      <c r="D19" s="19" t="s">
        <v>212</v>
      </c>
      <c r="E19" s="19" t="s">
        <v>213</v>
      </c>
      <c r="F19" s="19" t="s">
        <v>13</v>
      </c>
      <c r="G19" s="18" t="s">
        <v>194</v>
      </c>
      <c r="H19" s="18" t="s">
        <v>14</v>
      </c>
      <c r="I19" s="18" t="s">
        <v>5</v>
      </c>
      <c r="J19" s="20">
        <v>52</v>
      </c>
    </row>
    <row r="20" spans="1:10" ht="35.1" customHeight="1" x14ac:dyDescent="0.25">
      <c r="A20" s="21">
        <v>5677</v>
      </c>
      <c r="B20" s="22">
        <v>3636</v>
      </c>
      <c r="C20" s="70"/>
      <c r="D20" s="23" t="s">
        <v>214</v>
      </c>
      <c r="E20" s="23" t="s">
        <v>215</v>
      </c>
      <c r="F20" s="23" t="s">
        <v>9</v>
      </c>
      <c r="G20" s="22" t="s">
        <v>194</v>
      </c>
      <c r="H20" s="22" t="s">
        <v>14</v>
      </c>
      <c r="I20" s="22" t="s">
        <v>5</v>
      </c>
      <c r="J20" s="24">
        <v>48</v>
      </c>
    </row>
    <row r="21" spans="1:10" ht="35.1" customHeight="1" x14ac:dyDescent="0.25">
      <c r="A21" s="17">
        <v>5163</v>
      </c>
      <c r="B21" s="18">
        <v>3317</v>
      </c>
      <c r="C21" s="70">
        <v>3317</v>
      </c>
      <c r="D21" s="19" t="s">
        <v>216</v>
      </c>
      <c r="E21" s="19" t="s">
        <v>217</v>
      </c>
      <c r="F21" s="19" t="s">
        <v>2</v>
      </c>
      <c r="G21" s="18" t="s">
        <v>194</v>
      </c>
      <c r="H21" s="18" t="s">
        <v>19</v>
      </c>
      <c r="I21" s="18" t="s">
        <v>5</v>
      </c>
      <c r="J21" s="20">
        <v>62</v>
      </c>
    </row>
    <row r="22" spans="1:10" ht="35.1" customHeight="1" x14ac:dyDescent="0.25">
      <c r="A22" s="21">
        <v>5164</v>
      </c>
      <c r="B22" s="22">
        <v>3317</v>
      </c>
      <c r="C22" s="70"/>
      <c r="D22" s="23" t="s">
        <v>218</v>
      </c>
      <c r="E22" s="23" t="s">
        <v>217</v>
      </c>
      <c r="F22" s="23" t="s">
        <v>9</v>
      </c>
      <c r="G22" s="22" t="s">
        <v>194</v>
      </c>
      <c r="H22" s="22" t="s">
        <v>19</v>
      </c>
      <c r="I22" s="22" t="s">
        <v>5</v>
      </c>
      <c r="J22" s="24">
        <v>45</v>
      </c>
    </row>
    <row r="23" spans="1:10" ht="48" customHeight="1" x14ac:dyDescent="0.25">
      <c r="A23" s="17">
        <v>2901</v>
      </c>
      <c r="B23" s="18">
        <v>1944</v>
      </c>
      <c r="C23" s="49">
        <v>1944</v>
      </c>
      <c r="D23" s="19" t="s">
        <v>219</v>
      </c>
      <c r="E23" s="19" t="s">
        <v>106</v>
      </c>
      <c r="F23" s="19" t="s">
        <v>107</v>
      </c>
      <c r="G23" s="18" t="s">
        <v>194</v>
      </c>
      <c r="H23" s="18" t="s">
        <v>108</v>
      </c>
      <c r="I23" s="18"/>
      <c r="J23" s="20">
        <v>121</v>
      </c>
    </row>
    <row r="24" spans="1:10" ht="18.75" customHeight="1" x14ac:dyDescent="0.25">
      <c r="A24" s="55">
        <v>4778</v>
      </c>
      <c r="B24" s="56">
        <v>3099</v>
      </c>
      <c r="C24" s="56">
        <v>3099</v>
      </c>
      <c r="D24" s="57" t="s">
        <v>109</v>
      </c>
      <c r="E24" s="57" t="s">
        <v>110</v>
      </c>
      <c r="F24" s="57" t="s">
        <v>111</v>
      </c>
      <c r="G24" s="56" t="s">
        <v>112</v>
      </c>
      <c r="H24" s="56" t="s">
        <v>14</v>
      </c>
      <c r="I24" s="56" t="s">
        <v>5</v>
      </c>
      <c r="J24" s="58">
        <v>135</v>
      </c>
    </row>
    <row r="25" spans="1:10" ht="35.1" customHeight="1" x14ac:dyDescent="0.25">
      <c r="A25" s="21">
        <v>5282</v>
      </c>
      <c r="B25" s="22">
        <v>3383</v>
      </c>
      <c r="C25" s="67">
        <v>3383</v>
      </c>
      <c r="D25" s="23" t="s">
        <v>220</v>
      </c>
      <c r="E25" s="23" t="s">
        <v>221</v>
      </c>
      <c r="F25" s="23" t="s">
        <v>2</v>
      </c>
      <c r="G25" s="22" t="s">
        <v>194</v>
      </c>
      <c r="H25" s="22" t="s">
        <v>19</v>
      </c>
      <c r="I25" s="22" t="s">
        <v>5</v>
      </c>
      <c r="J25" s="24">
        <v>64</v>
      </c>
    </row>
    <row r="26" spans="1:10" ht="35.1" customHeight="1" x14ac:dyDescent="0.25">
      <c r="A26" s="17">
        <v>5283</v>
      </c>
      <c r="B26" s="18">
        <v>3383</v>
      </c>
      <c r="C26" s="68"/>
      <c r="D26" s="19" t="s">
        <v>222</v>
      </c>
      <c r="E26" s="19" t="s">
        <v>221</v>
      </c>
      <c r="F26" s="19" t="s">
        <v>9</v>
      </c>
      <c r="G26" s="18" t="s">
        <v>194</v>
      </c>
      <c r="H26" s="18" t="s">
        <v>19</v>
      </c>
      <c r="I26" s="18" t="s">
        <v>5</v>
      </c>
      <c r="J26" s="20">
        <v>40</v>
      </c>
    </row>
    <row r="27" spans="1:10" ht="35.1" customHeight="1" x14ac:dyDescent="0.25">
      <c r="A27" s="21">
        <v>5616</v>
      </c>
      <c r="B27" s="22">
        <v>3606</v>
      </c>
      <c r="C27" s="48">
        <v>3606</v>
      </c>
      <c r="D27" s="23" t="s">
        <v>223</v>
      </c>
      <c r="E27" s="23" t="s">
        <v>75</v>
      </c>
      <c r="F27" s="23" t="s">
        <v>76</v>
      </c>
      <c r="G27" s="22" t="s">
        <v>194</v>
      </c>
      <c r="H27" s="22" t="s">
        <v>14</v>
      </c>
      <c r="I27" s="22" t="s">
        <v>5</v>
      </c>
      <c r="J27" s="24">
        <v>71</v>
      </c>
    </row>
    <row r="28" spans="1:10" ht="35.1" customHeight="1" x14ac:dyDescent="0.25">
      <c r="A28" s="17">
        <v>5681</v>
      </c>
      <c r="B28" s="18">
        <v>3640</v>
      </c>
      <c r="C28" s="49">
        <v>3640</v>
      </c>
      <c r="D28" s="19" t="s">
        <v>224</v>
      </c>
      <c r="E28" s="19" t="s">
        <v>119</v>
      </c>
      <c r="F28" s="19" t="s">
        <v>13</v>
      </c>
      <c r="G28" s="18" t="s">
        <v>194</v>
      </c>
      <c r="H28" s="18" t="s">
        <v>14</v>
      </c>
      <c r="I28" s="18" t="s">
        <v>5</v>
      </c>
      <c r="J28" s="20">
        <v>35</v>
      </c>
    </row>
    <row r="29" spans="1:10" ht="35.1" customHeight="1" x14ac:dyDescent="0.25">
      <c r="A29" s="21">
        <v>5767</v>
      </c>
      <c r="B29" s="22">
        <v>3684</v>
      </c>
      <c r="C29" s="67">
        <v>3684</v>
      </c>
      <c r="D29" s="23" t="s">
        <v>225</v>
      </c>
      <c r="E29" s="23" t="s">
        <v>226</v>
      </c>
      <c r="F29" s="23" t="s">
        <v>13</v>
      </c>
      <c r="G29" s="22" t="s">
        <v>194</v>
      </c>
      <c r="H29" s="22" t="s">
        <v>14</v>
      </c>
      <c r="I29" s="22" t="s">
        <v>5</v>
      </c>
      <c r="J29" s="24">
        <v>54</v>
      </c>
    </row>
    <row r="30" spans="1:10" ht="35.1" customHeight="1" x14ac:dyDescent="0.25">
      <c r="A30" s="17">
        <v>5768</v>
      </c>
      <c r="B30" s="18">
        <v>3684</v>
      </c>
      <c r="C30" s="68"/>
      <c r="D30" s="19" t="s">
        <v>227</v>
      </c>
      <c r="E30" s="19" t="s">
        <v>226</v>
      </c>
      <c r="F30" s="19" t="s">
        <v>123</v>
      </c>
      <c r="G30" s="18" t="s">
        <v>194</v>
      </c>
      <c r="H30" s="18" t="s">
        <v>14</v>
      </c>
      <c r="I30" s="18" t="s">
        <v>5</v>
      </c>
      <c r="J30" s="20">
        <v>89</v>
      </c>
    </row>
    <row r="31" spans="1:10" ht="35.1" customHeight="1" x14ac:dyDescent="0.25">
      <c r="A31" s="21">
        <v>5223</v>
      </c>
      <c r="B31" s="22">
        <v>3352</v>
      </c>
      <c r="C31" s="67">
        <v>3352</v>
      </c>
      <c r="D31" s="23" t="s">
        <v>228</v>
      </c>
      <c r="E31" s="23" t="s">
        <v>125</v>
      </c>
      <c r="F31" s="23" t="s">
        <v>2</v>
      </c>
      <c r="G31" s="22" t="s">
        <v>194</v>
      </c>
      <c r="H31" s="22" t="s">
        <v>19</v>
      </c>
      <c r="I31" s="22" t="s">
        <v>5</v>
      </c>
      <c r="J31" s="24">
        <v>62</v>
      </c>
    </row>
    <row r="32" spans="1:10" ht="35.1" customHeight="1" x14ac:dyDescent="0.25">
      <c r="A32" s="17">
        <v>5224</v>
      </c>
      <c r="B32" s="18">
        <v>3352</v>
      </c>
      <c r="C32" s="68"/>
      <c r="D32" s="19" t="s">
        <v>229</v>
      </c>
      <c r="E32" s="19" t="s">
        <v>125</v>
      </c>
      <c r="F32" s="19" t="s">
        <v>9</v>
      </c>
      <c r="G32" s="18" t="s">
        <v>194</v>
      </c>
      <c r="H32" s="18" t="s">
        <v>19</v>
      </c>
      <c r="I32" s="18" t="s">
        <v>5</v>
      </c>
      <c r="J32" s="20">
        <v>45</v>
      </c>
    </row>
    <row r="33" spans="1:10" ht="22.5" x14ac:dyDescent="0.25">
      <c r="A33" s="21"/>
      <c r="B33" s="3">
        <v>4868</v>
      </c>
      <c r="C33" s="4">
        <v>3146</v>
      </c>
      <c r="D33" s="5" t="s">
        <v>239</v>
      </c>
      <c r="E33" s="6" t="s">
        <v>238</v>
      </c>
      <c r="F33" s="6" t="s">
        <v>2</v>
      </c>
      <c r="G33" s="7" t="s">
        <v>194</v>
      </c>
      <c r="H33" s="7" t="s">
        <v>232</v>
      </c>
      <c r="I33" s="35" t="s">
        <v>5</v>
      </c>
      <c r="J33" s="9">
        <v>47</v>
      </c>
    </row>
    <row r="35" spans="1:10" x14ac:dyDescent="0.25">
      <c r="A35" s="59" t="s">
        <v>287</v>
      </c>
      <c r="B35" s="59"/>
      <c r="C35" s="59"/>
      <c r="D35" s="41"/>
      <c r="E35" s="42"/>
    </row>
    <row r="36" spans="1:10" x14ac:dyDescent="0.25">
      <c r="A36" s="73"/>
      <c r="B36" s="73"/>
      <c r="C36" s="73"/>
      <c r="D36" s="41"/>
      <c r="E36" s="45"/>
    </row>
    <row r="37" spans="1:10" x14ac:dyDescent="0.25">
      <c r="A37" s="73"/>
      <c r="B37" s="73"/>
      <c r="C37" s="73"/>
      <c r="D37" s="41"/>
      <c r="E37" s="45"/>
    </row>
    <row r="38" spans="1:10" x14ac:dyDescent="0.25">
      <c r="A38" s="73"/>
      <c r="B38" s="73"/>
      <c r="C38" s="73"/>
      <c r="D38" s="41"/>
      <c r="E38" s="45"/>
    </row>
    <row r="39" spans="1:10" x14ac:dyDescent="0.25">
      <c r="A39" s="73"/>
      <c r="B39" s="73"/>
      <c r="C39" s="73"/>
      <c r="D39" s="41"/>
      <c r="E39" s="45"/>
    </row>
    <row r="40" spans="1:10" x14ac:dyDescent="0.25">
      <c r="A40" s="73"/>
      <c r="B40" s="73"/>
      <c r="C40" s="73"/>
      <c r="D40" s="41"/>
      <c r="E40" s="45"/>
    </row>
    <row r="41" spans="1:10" x14ac:dyDescent="0.25">
      <c r="A41" s="73"/>
      <c r="B41" s="73"/>
      <c r="C41" s="73"/>
      <c r="D41" s="41"/>
      <c r="E41" s="45"/>
    </row>
    <row r="42" spans="1:10" x14ac:dyDescent="0.25">
      <c r="A42" s="73"/>
      <c r="B42" s="73"/>
      <c r="C42" s="73"/>
      <c r="D42" s="41"/>
      <c r="E42" s="45"/>
    </row>
    <row r="43" spans="1:10" x14ac:dyDescent="0.25">
      <c r="A43" s="74"/>
      <c r="B43" s="74"/>
      <c r="C43" s="74"/>
      <c r="D43" s="41"/>
      <c r="E43" s="45"/>
    </row>
    <row r="44" spans="1:10" x14ac:dyDescent="0.25">
      <c r="A44" s="74"/>
      <c r="B44" s="74"/>
      <c r="C44" s="74"/>
      <c r="D44" s="41"/>
      <c r="E44" s="45"/>
    </row>
    <row r="45" spans="1:10" x14ac:dyDescent="0.25">
      <c r="A45" s="42"/>
      <c r="B45" s="42"/>
      <c r="C45" s="42"/>
      <c r="D45" s="42"/>
      <c r="E45" s="42"/>
    </row>
  </sheetData>
  <mergeCells count="21"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2:J2"/>
    <mergeCell ref="C29:C30"/>
    <mergeCell ref="C31:C32"/>
    <mergeCell ref="C25:C26"/>
    <mergeCell ref="C15:C16"/>
    <mergeCell ref="C8:C9"/>
    <mergeCell ref="C10:C11"/>
    <mergeCell ref="C12:C13"/>
    <mergeCell ref="C5:C6"/>
    <mergeCell ref="C17:C18"/>
    <mergeCell ref="C19:C20"/>
    <mergeCell ref="C21:C22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workbookViewId="0">
      <selection activeCell="A14" sqref="A14"/>
    </sheetView>
  </sheetViews>
  <sheetFormatPr defaultRowHeight="15" x14ac:dyDescent="0.25"/>
  <cols>
    <col min="1" max="1" width="13.28515625" bestFit="1" customWidth="1"/>
    <col min="2" max="2" width="5.5703125" bestFit="1" customWidth="1"/>
    <col min="3" max="3" width="4.5703125" bestFit="1" customWidth="1"/>
    <col min="4" max="4" width="5" customWidth="1"/>
    <col min="5" max="5" width="4.5703125" bestFit="1" customWidth="1"/>
    <col min="6" max="6" width="4.5703125" customWidth="1"/>
    <col min="7" max="7" width="4.5703125" bestFit="1" customWidth="1"/>
    <col min="8" max="8" width="4.7109375" customWidth="1"/>
    <col min="9" max="9" width="4.5703125" bestFit="1" customWidth="1"/>
    <col min="10" max="10" width="4.85546875" customWidth="1"/>
    <col min="11" max="11" width="4.5703125" bestFit="1" customWidth="1"/>
    <col min="12" max="12" width="4.7109375" customWidth="1"/>
    <col min="13" max="13" width="4.5703125" bestFit="1" customWidth="1"/>
    <col min="14" max="14" width="5.42578125" customWidth="1"/>
    <col min="15" max="15" width="4.5703125" bestFit="1" customWidth="1"/>
    <col min="16" max="16" width="5.7109375" customWidth="1"/>
    <col min="17" max="17" width="4.5703125" bestFit="1" customWidth="1"/>
  </cols>
  <sheetData>
    <row r="2" spans="1:17" x14ac:dyDescent="0.25">
      <c r="B2" s="76" t="s">
        <v>3</v>
      </c>
      <c r="C2" s="76"/>
      <c r="D2" s="76" t="s">
        <v>32</v>
      </c>
      <c r="E2" s="76"/>
      <c r="F2" s="76" t="s">
        <v>49</v>
      </c>
      <c r="G2" s="76"/>
      <c r="H2" s="76" t="s">
        <v>61</v>
      </c>
      <c r="I2" s="76"/>
      <c r="J2" s="76" t="s">
        <v>79</v>
      </c>
      <c r="K2" s="76"/>
      <c r="L2" s="76" t="s">
        <v>128</v>
      </c>
      <c r="M2" s="76"/>
      <c r="N2" s="76" t="s">
        <v>157</v>
      </c>
      <c r="O2" s="76"/>
      <c r="P2" s="76" t="s">
        <v>194</v>
      </c>
      <c r="Q2" s="76"/>
    </row>
    <row r="3" spans="1:17" ht="15" customHeight="1" x14ac:dyDescent="0.25">
      <c r="A3" s="43" t="s">
        <v>269</v>
      </c>
      <c r="B3" s="41">
        <v>2</v>
      </c>
      <c r="C3" s="45">
        <v>0.13</v>
      </c>
      <c r="D3" s="41">
        <v>9</v>
      </c>
      <c r="E3" s="45">
        <v>0.69</v>
      </c>
      <c r="F3" s="41">
        <v>9</v>
      </c>
      <c r="G3" s="45">
        <v>0.69</v>
      </c>
      <c r="H3" s="41">
        <v>7</v>
      </c>
      <c r="I3" s="45">
        <v>0.54</v>
      </c>
      <c r="J3" s="41">
        <v>12</v>
      </c>
      <c r="K3" s="45">
        <v>0.4</v>
      </c>
      <c r="L3" s="41">
        <v>9</v>
      </c>
      <c r="M3" s="45">
        <v>0.35</v>
      </c>
      <c r="N3" s="41">
        <v>15</v>
      </c>
      <c r="O3" s="45">
        <v>0.52</v>
      </c>
      <c r="P3" s="41">
        <v>13</v>
      </c>
      <c r="Q3" s="45">
        <v>0.45</v>
      </c>
    </row>
    <row r="4" spans="1:17" x14ac:dyDescent="0.25">
      <c r="A4" s="43" t="s">
        <v>270</v>
      </c>
      <c r="B4" s="41">
        <v>9</v>
      </c>
      <c r="C4" s="45">
        <v>0.6</v>
      </c>
      <c r="D4" s="41">
        <v>0</v>
      </c>
      <c r="E4" s="45">
        <v>0</v>
      </c>
      <c r="F4" s="41">
        <v>0</v>
      </c>
      <c r="G4" s="45">
        <v>0</v>
      </c>
      <c r="H4" s="41">
        <v>0</v>
      </c>
      <c r="I4" s="45">
        <v>0</v>
      </c>
      <c r="J4" s="41">
        <v>4</v>
      </c>
      <c r="K4" s="45">
        <v>0.13</v>
      </c>
      <c r="L4" s="41">
        <v>2</v>
      </c>
      <c r="M4" s="45">
        <v>0.08</v>
      </c>
      <c r="N4" s="41">
        <v>0</v>
      </c>
      <c r="O4" s="45">
        <v>0</v>
      </c>
      <c r="P4" s="41">
        <v>0</v>
      </c>
      <c r="Q4" s="45">
        <v>0</v>
      </c>
    </row>
    <row r="5" spans="1:17" x14ac:dyDescent="0.25">
      <c r="A5" s="43" t="s">
        <v>271</v>
      </c>
      <c r="B5" s="41">
        <v>2</v>
      </c>
      <c r="C5" s="45">
        <v>0.13</v>
      </c>
      <c r="D5" s="41">
        <v>2</v>
      </c>
      <c r="E5" s="45">
        <v>0.15</v>
      </c>
      <c r="F5" s="41">
        <v>2</v>
      </c>
      <c r="G5" s="45">
        <v>0.15</v>
      </c>
      <c r="H5" s="41">
        <v>2</v>
      </c>
      <c r="I5" s="45">
        <v>0.15</v>
      </c>
      <c r="J5" s="41">
        <v>6</v>
      </c>
      <c r="K5" s="45">
        <v>0.2</v>
      </c>
      <c r="L5" s="41">
        <v>6</v>
      </c>
      <c r="M5" s="45">
        <v>0.23</v>
      </c>
      <c r="N5" s="41">
        <v>6</v>
      </c>
      <c r="O5" s="45">
        <v>0.21</v>
      </c>
      <c r="P5" s="41">
        <v>8</v>
      </c>
      <c r="Q5" s="45">
        <v>0.28000000000000003</v>
      </c>
    </row>
    <row r="6" spans="1:17" x14ac:dyDescent="0.25">
      <c r="A6" s="43" t="s">
        <v>272</v>
      </c>
      <c r="B6" s="41">
        <v>0</v>
      </c>
      <c r="C6" s="45">
        <v>0</v>
      </c>
      <c r="D6" s="41">
        <v>0</v>
      </c>
      <c r="E6" s="45">
        <v>0</v>
      </c>
      <c r="F6" s="41">
        <v>0</v>
      </c>
      <c r="G6" s="45">
        <v>0</v>
      </c>
      <c r="H6" s="41">
        <v>2</v>
      </c>
      <c r="I6" s="45">
        <v>0.15</v>
      </c>
      <c r="J6" s="41">
        <v>2</v>
      </c>
      <c r="K6" s="45">
        <v>7.0000000000000007E-2</v>
      </c>
      <c r="L6" s="41">
        <v>2</v>
      </c>
      <c r="M6" s="45">
        <v>0.08</v>
      </c>
      <c r="N6" s="41">
        <v>2</v>
      </c>
      <c r="O6" s="45">
        <v>7.0000000000000007E-2</v>
      </c>
      <c r="P6" s="41">
        <v>2</v>
      </c>
      <c r="Q6" s="45">
        <v>7.0000000000000007E-2</v>
      </c>
    </row>
    <row r="7" spans="1:17" x14ac:dyDescent="0.25">
      <c r="A7" s="43" t="s">
        <v>273</v>
      </c>
      <c r="B7" s="41">
        <v>0</v>
      </c>
      <c r="C7" s="45">
        <v>0</v>
      </c>
      <c r="D7" s="41">
        <v>0</v>
      </c>
      <c r="E7" s="45">
        <v>0</v>
      </c>
      <c r="F7" s="41">
        <v>0</v>
      </c>
      <c r="G7" s="45">
        <v>0</v>
      </c>
      <c r="H7" s="41">
        <v>0</v>
      </c>
      <c r="I7" s="45">
        <v>0</v>
      </c>
      <c r="J7" s="41">
        <v>2</v>
      </c>
      <c r="K7" s="45">
        <v>7.0000000000000007E-2</v>
      </c>
      <c r="L7" s="41">
        <v>3</v>
      </c>
      <c r="M7" s="45">
        <v>0.12</v>
      </c>
      <c r="N7" s="41">
        <v>3</v>
      </c>
      <c r="O7" s="45">
        <v>0.1</v>
      </c>
      <c r="P7" s="41">
        <v>3</v>
      </c>
      <c r="Q7" s="45">
        <v>0.1</v>
      </c>
    </row>
    <row r="8" spans="1:17" x14ac:dyDescent="0.25">
      <c r="A8" s="43" t="s">
        <v>274</v>
      </c>
      <c r="B8" s="41">
        <v>0</v>
      </c>
      <c r="C8" s="45">
        <v>0</v>
      </c>
      <c r="D8" s="41">
        <v>0</v>
      </c>
      <c r="E8" s="45">
        <v>0</v>
      </c>
      <c r="F8" s="41">
        <v>0</v>
      </c>
      <c r="G8" s="45">
        <v>0</v>
      </c>
      <c r="H8" s="41">
        <v>0</v>
      </c>
      <c r="I8" s="45">
        <v>0</v>
      </c>
      <c r="J8" s="41">
        <v>1</v>
      </c>
      <c r="K8" s="45">
        <v>0.03</v>
      </c>
      <c r="L8" s="41">
        <v>1</v>
      </c>
      <c r="M8" s="45">
        <v>0.04</v>
      </c>
      <c r="N8" s="41">
        <v>1</v>
      </c>
      <c r="O8" s="45">
        <v>0.03</v>
      </c>
      <c r="P8" s="41">
        <v>1</v>
      </c>
      <c r="Q8" s="45">
        <v>0.03</v>
      </c>
    </row>
    <row r="9" spans="1:17" x14ac:dyDescent="0.25">
      <c r="A9" s="43" t="s">
        <v>275</v>
      </c>
      <c r="B9" s="41">
        <v>0</v>
      </c>
      <c r="C9" s="45">
        <v>0</v>
      </c>
      <c r="D9" s="41">
        <v>0</v>
      </c>
      <c r="E9" s="45">
        <v>0</v>
      </c>
      <c r="F9" s="41">
        <v>0</v>
      </c>
      <c r="G9" s="45">
        <v>0</v>
      </c>
      <c r="H9" s="41">
        <v>0</v>
      </c>
      <c r="I9" s="45">
        <v>0</v>
      </c>
      <c r="J9" s="41">
        <v>1</v>
      </c>
      <c r="K9" s="45">
        <v>0.03</v>
      </c>
      <c r="L9" s="41">
        <v>1</v>
      </c>
      <c r="M9" s="45">
        <v>0.04</v>
      </c>
      <c r="N9" s="41">
        <v>1</v>
      </c>
      <c r="O9" s="45">
        <v>0.03</v>
      </c>
      <c r="P9" s="41">
        <v>1</v>
      </c>
      <c r="Q9" s="45">
        <v>0.03</v>
      </c>
    </row>
    <row r="10" spans="1:17" x14ac:dyDescent="0.25">
      <c r="A10" s="46" t="s">
        <v>257</v>
      </c>
      <c r="B10" s="41">
        <v>2</v>
      </c>
      <c r="C10" s="45">
        <v>0.13</v>
      </c>
      <c r="D10" s="41">
        <v>2</v>
      </c>
      <c r="E10" s="45">
        <v>0.15</v>
      </c>
      <c r="F10" s="41">
        <v>0</v>
      </c>
      <c r="G10" s="45">
        <v>0</v>
      </c>
      <c r="H10" s="41">
        <v>0</v>
      </c>
      <c r="I10" s="45">
        <v>0</v>
      </c>
      <c r="J10" s="41">
        <v>0</v>
      </c>
      <c r="K10" s="45">
        <v>0</v>
      </c>
      <c r="L10" s="41">
        <v>0</v>
      </c>
      <c r="M10" s="45">
        <v>0</v>
      </c>
      <c r="N10" s="41">
        <v>0</v>
      </c>
      <c r="O10" s="45">
        <v>0</v>
      </c>
      <c r="P10" s="41">
        <v>0</v>
      </c>
      <c r="Q10" s="45">
        <v>0</v>
      </c>
    </row>
    <row r="11" spans="1:17" x14ac:dyDescent="0.25">
      <c r="A11" s="46" t="s">
        <v>232</v>
      </c>
      <c r="B11" s="41">
        <v>0</v>
      </c>
      <c r="C11" s="45">
        <v>0</v>
      </c>
      <c r="D11" s="41">
        <v>0</v>
      </c>
      <c r="E11" s="45">
        <v>0</v>
      </c>
      <c r="F11" s="41">
        <v>2</v>
      </c>
      <c r="G11" s="45">
        <v>0.15</v>
      </c>
      <c r="H11" s="41">
        <v>2</v>
      </c>
      <c r="I11" s="45">
        <v>0.15</v>
      </c>
      <c r="J11" s="41">
        <v>2</v>
      </c>
      <c r="K11" s="45">
        <v>7.0000000000000007E-2</v>
      </c>
      <c r="L11" s="41">
        <v>2</v>
      </c>
      <c r="M11" s="45">
        <v>0.08</v>
      </c>
      <c r="N11" s="41">
        <v>1</v>
      </c>
      <c r="O11" s="45">
        <v>0.03</v>
      </c>
      <c r="P11" s="41">
        <v>1</v>
      </c>
      <c r="Q11" s="45">
        <v>0.03</v>
      </c>
    </row>
    <row r="12" spans="1:17" x14ac:dyDescent="0.2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x14ac:dyDescent="0.25">
      <c r="A13" s="76" t="s">
        <v>276</v>
      </c>
      <c r="B13" s="76"/>
      <c r="L13" s="42"/>
      <c r="M13" s="42"/>
    </row>
    <row r="14" spans="1:17" x14ac:dyDescent="0.25">
      <c r="A14" s="43" t="s">
        <v>269</v>
      </c>
      <c r="B14" s="40">
        <f>(SUM(C3,E3,G3,I3,K3,M3,O3,Q3)/8)</f>
        <v>0.47125</v>
      </c>
    </row>
    <row r="15" spans="1:17" x14ac:dyDescent="0.25">
      <c r="A15" s="43" t="s">
        <v>270</v>
      </c>
      <c r="B15" s="40">
        <f t="shared" ref="B15:B22" si="0">(SUM(C4,E4,G4,I4,K4,M4,O4,Q4)/8)</f>
        <v>0.10124999999999999</v>
      </c>
    </row>
    <row r="16" spans="1:17" x14ac:dyDescent="0.25">
      <c r="A16" s="43" t="s">
        <v>271</v>
      </c>
      <c r="B16" s="40">
        <f t="shared" si="0"/>
        <v>0.1875</v>
      </c>
    </row>
    <row r="17" spans="1:2" x14ac:dyDescent="0.25">
      <c r="A17" s="43" t="s">
        <v>272</v>
      </c>
      <c r="B17" s="40">
        <f t="shared" si="0"/>
        <v>5.5E-2</v>
      </c>
    </row>
    <row r="18" spans="1:2" x14ac:dyDescent="0.25">
      <c r="A18" s="43" t="s">
        <v>273</v>
      </c>
      <c r="B18" s="40">
        <f t="shared" si="0"/>
        <v>4.8750000000000002E-2</v>
      </c>
    </row>
    <row r="19" spans="1:2" x14ac:dyDescent="0.25">
      <c r="A19" s="43" t="s">
        <v>274</v>
      </c>
      <c r="B19" s="40">
        <f t="shared" si="0"/>
        <v>1.6250000000000001E-2</v>
      </c>
    </row>
    <row r="20" spans="1:2" x14ac:dyDescent="0.25">
      <c r="A20" s="43" t="s">
        <v>275</v>
      </c>
      <c r="B20" s="40">
        <f t="shared" si="0"/>
        <v>1.6250000000000001E-2</v>
      </c>
    </row>
    <row r="21" spans="1:2" x14ac:dyDescent="0.25">
      <c r="A21" s="46" t="s">
        <v>257</v>
      </c>
      <c r="B21" s="40">
        <f t="shared" si="0"/>
        <v>3.5000000000000003E-2</v>
      </c>
    </row>
    <row r="22" spans="1:2" x14ac:dyDescent="0.25">
      <c r="A22" s="46" t="s">
        <v>232</v>
      </c>
      <c r="B22" s="40">
        <f t="shared" si="0"/>
        <v>6.3750000000000001E-2</v>
      </c>
    </row>
    <row r="23" spans="1:2" x14ac:dyDescent="0.25">
      <c r="B23" s="44">
        <f>SUM(B14:B22)</f>
        <v>0.995</v>
      </c>
    </row>
  </sheetData>
  <mergeCells count="9">
    <mergeCell ref="A13:B13"/>
    <mergeCell ref="N2:O2"/>
    <mergeCell ref="P2:Q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2" sqref="A2:J2"/>
    </sheetView>
  </sheetViews>
  <sheetFormatPr defaultRowHeight="15" x14ac:dyDescent="0.25"/>
  <cols>
    <col min="4" max="4" width="32.140625" customWidth="1"/>
    <col min="5" max="5" width="23.85546875" customWidth="1"/>
    <col min="6" max="6" width="22.28515625" customWidth="1"/>
  </cols>
  <sheetData>
    <row r="1" spans="1:10" x14ac:dyDescent="0.25">
      <c r="A1" s="63" t="s">
        <v>268</v>
      </c>
      <c r="B1" s="63"/>
      <c r="C1" s="63"/>
      <c r="D1" s="1"/>
      <c r="E1" s="1"/>
      <c r="F1" s="1"/>
      <c r="G1" s="1"/>
      <c r="H1" s="1"/>
      <c r="I1" s="1"/>
      <c r="J1" s="1"/>
    </row>
    <row r="2" spans="1:10" ht="20.25" x14ac:dyDescent="0.3">
      <c r="A2" s="62" t="s">
        <v>278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8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5.1" customHeight="1" x14ac:dyDescent="0.25">
      <c r="A4" s="3">
        <v>4546</v>
      </c>
      <c r="B4" s="4">
        <v>2961</v>
      </c>
      <c r="C4" s="64">
        <v>2961</v>
      </c>
      <c r="D4" s="5" t="s">
        <v>0</v>
      </c>
      <c r="E4" s="6" t="s">
        <v>1</v>
      </c>
      <c r="F4" s="6" t="s">
        <v>2</v>
      </c>
      <c r="G4" s="7" t="s">
        <v>3</v>
      </c>
      <c r="H4" s="7" t="s">
        <v>4</v>
      </c>
      <c r="I4" s="8" t="s">
        <v>5</v>
      </c>
      <c r="J4" s="9">
        <v>50</v>
      </c>
    </row>
    <row r="5" spans="1:10" ht="35.1" customHeight="1" x14ac:dyDescent="0.25">
      <c r="A5" s="47">
        <v>5849</v>
      </c>
      <c r="B5" s="11">
        <v>2961</v>
      </c>
      <c r="C5" s="65"/>
      <c r="D5" s="12" t="s">
        <v>6</v>
      </c>
      <c r="E5" s="13" t="s">
        <v>1</v>
      </c>
      <c r="F5" s="13" t="s">
        <v>2</v>
      </c>
      <c r="G5" s="14" t="s">
        <v>3</v>
      </c>
      <c r="H5" s="14" t="s">
        <v>4</v>
      </c>
      <c r="I5" s="15" t="s">
        <v>5</v>
      </c>
      <c r="J5" s="16">
        <v>50</v>
      </c>
    </row>
    <row r="6" spans="1:10" ht="35.1" customHeight="1" x14ac:dyDescent="0.25">
      <c r="A6" s="47">
        <v>4547</v>
      </c>
      <c r="B6" s="11">
        <v>2961</v>
      </c>
      <c r="C6" s="65"/>
      <c r="D6" s="12" t="s">
        <v>7</v>
      </c>
      <c r="E6" s="13" t="s">
        <v>8</v>
      </c>
      <c r="F6" s="13" t="s">
        <v>9</v>
      </c>
      <c r="G6" s="14" t="s">
        <v>3</v>
      </c>
      <c r="H6" s="14" t="s">
        <v>4</v>
      </c>
      <c r="I6" s="15" t="s">
        <v>5</v>
      </c>
      <c r="J6" s="16">
        <v>30</v>
      </c>
    </row>
    <row r="7" spans="1:10" ht="35.1" customHeight="1" x14ac:dyDescent="0.25">
      <c r="A7" s="47">
        <v>5850</v>
      </c>
      <c r="B7" s="11">
        <v>2961</v>
      </c>
      <c r="C7" s="66"/>
      <c r="D7" s="12" t="s">
        <v>10</v>
      </c>
      <c r="E7" s="13" t="s">
        <v>8</v>
      </c>
      <c r="F7" s="13" t="s">
        <v>9</v>
      </c>
      <c r="G7" s="14" t="s">
        <v>3</v>
      </c>
      <c r="H7" s="14" t="s">
        <v>4</v>
      </c>
      <c r="I7" s="15" t="s">
        <v>5</v>
      </c>
      <c r="J7" s="16">
        <v>30</v>
      </c>
    </row>
    <row r="8" spans="1:10" ht="35.1" customHeight="1" x14ac:dyDescent="0.25">
      <c r="A8" s="49">
        <v>66</v>
      </c>
      <c r="B8" s="18">
        <v>16</v>
      </c>
      <c r="C8" s="67">
        <v>16</v>
      </c>
      <c r="D8" s="19" t="s">
        <v>16</v>
      </c>
      <c r="E8" s="19" t="s">
        <v>17</v>
      </c>
      <c r="F8" s="19" t="s">
        <v>18</v>
      </c>
      <c r="G8" s="18" t="s">
        <v>3</v>
      </c>
      <c r="H8" s="18" t="s">
        <v>19</v>
      </c>
      <c r="I8" s="18"/>
      <c r="J8" s="20">
        <v>59</v>
      </c>
    </row>
    <row r="9" spans="1:10" ht="35.1" customHeight="1" x14ac:dyDescent="0.25">
      <c r="A9" s="49">
        <v>65</v>
      </c>
      <c r="B9" s="18">
        <v>16</v>
      </c>
      <c r="C9" s="68"/>
      <c r="D9" s="19" t="s">
        <v>20</v>
      </c>
      <c r="E9" s="19" t="s">
        <v>17</v>
      </c>
      <c r="F9" s="19" t="s">
        <v>9</v>
      </c>
      <c r="G9" s="18" t="s">
        <v>3</v>
      </c>
      <c r="H9" s="18" t="s">
        <v>19</v>
      </c>
      <c r="I9" s="18"/>
      <c r="J9" s="20">
        <v>49</v>
      </c>
    </row>
    <row r="10" spans="1:10" ht="35.1" customHeight="1" x14ac:dyDescent="0.25">
      <c r="A10" s="47">
        <v>4591</v>
      </c>
      <c r="B10" s="11">
        <v>2989</v>
      </c>
      <c r="C10" s="64">
        <v>2989</v>
      </c>
      <c r="D10" s="12" t="s">
        <v>21</v>
      </c>
      <c r="E10" s="13" t="s">
        <v>22</v>
      </c>
      <c r="F10" s="13" t="s">
        <v>2</v>
      </c>
      <c r="G10" s="14" t="s">
        <v>3</v>
      </c>
      <c r="H10" s="14" t="s">
        <v>4</v>
      </c>
      <c r="I10" s="15" t="s">
        <v>5</v>
      </c>
      <c r="J10" s="16">
        <v>54</v>
      </c>
    </row>
    <row r="11" spans="1:10" ht="35.1" customHeight="1" x14ac:dyDescent="0.25">
      <c r="A11" s="47">
        <v>4592</v>
      </c>
      <c r="B11" s="11">
        <v>2989</v>
      </c>
      <c r="C11" s="66"/>
      <c r="D11" s="12" t="s">
        <v>23</v>
      </c>
      <c r="E11" s="13" t="s">
        <v>22</v>
      </c>
      <c r="F11" s="13" t="s">
        <v>9</v>
      </c>
      <c r="G11" s="14" t="s">
        <v>3</v>
      </c>
      <c r="H11" s="14" t="s">
        <v>4</v>
      </c>
      <c r="I11" s="15" t="s">
        <v>5</v>
      </c>
      <c r="J11" s="16">
        <v>43</v>
      </c>
    </row>
    <row r="12" spans="1:10" ht="35.1" customHeight="1" x14ac:dyDescent="0.25">
      <c r="A12" s="47">
        <v>4630</v>
      </c>
      <c r="B12" s="11">
        <v>3009</v>
      </c>
      <c r="C12" s="64">
        <v>3009</v>
      </c>
      <c r="D12" s="12" t="s">
        <v>24</v>
      </c>
      <c r="E12" s="13" t="s">
        <v>25</v>
      </c>
      <c r="F12" s="13" t="s">
        <v>2</v>
      </c>
      <c r="G12" s="14" t="s">
        <v>3</v>
      </c>
      <c r="H12" s="14" t="s">
        <v>4</v>
      </c>
      <c r="I12" s="15" t="s">
        <v>5</v>
      </c>
      <c r="J12" s="16">
        <v>56</v>
      </c>
    </row>
    <row r="13" spans="1:10" ht="35.1" customHeight="1" x14ac:dyDescent="0.25">
      <c r="A13" s="47">
        <v>4631</v>
      </c>
      <c r="B13" s="11">
        <v>3009</v>
      </c>
      <c r="C13" s="66"/>
      <c r="D13" s="12" t="s">
        <v>26</v>
      </c>
      <c r="E13" s="13" t="s">
        <v>25</v>
      </c>
      <c r="F13" s="13" t="s">
        <v>9</v>
      </c>
      <c r="G13" s="14" t="s">
        <v>3</v>
      </c>
      <c r="H13" s="14" t="s">
        <v>4</v>
      </c>
      <c r="I13" s="15" t="s">
        <v>5</v>
      </c>
      <c r="J13" s="16">
        <v>39</v>
      </c>
    </row>
    <row r="14" spans="1:10" ht="35.1" customHeight="1" x14ac:dyDescent="0.25">
      <c r="A14" s="47">
        <v>4538</v>
      </c>
      <c r="B14" s="11">
        <v>2953</v>
      </c>
      <c r="C14" s="11">
        <v>2953</v>
      </c>
      <c r="D14" s="12" t="s">
        <v>27</v>
      </c>
      <c r="E14" s="13" t="s">
        <v>28</v>
      </c>
      <c r="F14" s="13" t="s">
        <v>2</v>
      </c>
      <c r="G14" s="14" t="s">
        <v>3</v>
      </c>
      <c r="H14" s="14" t="s">
        <v>4</v>
      </c>
      <c r="I14" s="15" t="s">
        <v>5</v>
      </c>
      <c r="J14" s="16">
        <v>57</v>
      </c>
    </row>
    <row r="15" spans="1:10" s="2" customFormat="1" ht="33.75" x14ac:dyDescent="0.2">
      <c r="A15" s="29">
        <v>4772</v>
      </c>
      <c r="B15" s="29">
        <v>3095</v>
      </c>
      <c r="C15" s="60">
        <v>3095</v>
      </c>
      <c r="D15" s="30" t="s">
        <v>255</v>
      </c>
      <c r="E15" s="31" t="s">
        <v>256</v>
      </c>
      <c r="F15" s="31" t="s">
        <v>2</v>
      </c>
      <c r="G15" s="32" t="s">
        <v>3</v>
      </c>
      <c r="H15" s="32" t="s">
        <v>257</v>
      </c>
      <c r="I15" s="38" t="s">
        <v>5</v>
      </c>
      <c r="J15" s="34">
        <v>36</v>
      </c>
    </row>
    <row r="16" spans="1:10" s="2" customFormat="1" ht="33.75" x14ac:dyDescent="0.2">
      <c r="A16" s="29">
        <v>4773</v>
      </c>
      <c r="B16" s="29">
        <v>3095</v>
      </c>
      <c r="C16" s="61"/>
      <c r="D16" s="30" t="s">
        <v>258</v>
      </c>
      <c r="E16" s="31" t="s">
        <v>256</v>
      </c>
      <c r="F16" s="31" t="s">
        <v>9</v>
      </c>
      <c r="G16" s="32" t="s">
        <v>3</v>
      </c>
      <c r="H16" s="32" t="s">
        <v>257</v>
      </c>
      <c r="I16" s="38" t="s">
        <v>5</v>
      </c>
      <c r="J16" s="34">
        <v>23</v>
      </c>
    </row>
    <row r="17" spans="10:10" x14ac:dyDescent="0.25">
      <c r="J17" s="51"/>
    </row>
  </sheetData>
  <mergeCells count="7">
    <mergeCell ref="C12:C13"/>
    <mergeCell ref="C15:C16"/>
    <mergeCell ref="A1:C1"/>
    <mergeCell ref="A2:J2"/>
    <mergeCell ref="C4:C7"/>
    <mergeCell ref="C8:C9"/>
    <mergeCell ref="C10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6" sqref="C16"/>
    </sheetView>
  </sheetViews>
  <sheetFormatPr defaultRowHeight="15" x14ac:dyDescent="0.25"/>
  <cols>
    <col min="4" max="4" width="33.140625" customWidth="1"/>
    <col min="5" max="5" width="21.85546875" customWidth="1"/>
    <col min="6" max="6" width="16.28515625" customWidth="1"/>
  </cols>
  <sheetData>
    <row r="1" spans="1:10" x14ac:dyDescent="0.25">
      <c r="A1" s="63" t="s">
        <v>268</v>
      </c>
      <c r="B1" s="63"/>
      <c r="C1" s="63"/>
      <c r="D1" s="1"/>
      <c r="E1" s="1"/>
      <c r="F1" s="1"/>
      <c r="G1" s="1"/>
      <c r="H1" s="1"/>
      <c r="I1" s="1"/>
      <c r="J1" s="1"/>
    </row>
    <row r="2" spans="1:10" ht="20.25" x14ac:dyDescent="0.3">
      <c r="A2" s="62" t="s">
        <v>279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6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5.1" customHeight="1" x14ac:dyDescent="0.25">
      <c r="A4" s="21">
        <v>3217</v>
      </c>
      <c r="B4" s="22">
        <v>2144</v>
      </c>
      <c r="C4" s="67">
        <v>2144</v>
      </c>
      <c r="D4" s="23" t="s">
        <v>30</v>
      </c>
      <c r="E4" s="23" t="s">
        <v>31</v>
      </c>
      <c r="F4" s="23" t="s">
        <v>2</v>
      </c>
      <c r="G4" s="22" t="s">
        <v>32</v>
      </c>
      <c r="H4" s="22" t="s">
        <v>14</v>
      </c>
      <c r="I4" s="22"/>
      <c r="J4" s="24">
        <v>69</v>
      </c>
    </row>
    <row r="5" spans="1:10" ht="35.1" customHeight="1" x14ac:dyDescent="0.25">
      <c r="A5" s="17">
        <v>3218</v>
      </c>
      <c r="B5" s="18">
        <v>2144</v>
      </c>
      <c r="C5" s="68"/>
      <c r="D5" s="19" t="s">
        <v>33</v>
      </c>
      <c r="E5" s="19" t="s">
        <v>31</v>
      </c>
      <c r="F5" s="19" t="s">
        <v>9</v>
      </c>
      <c r="G5" s="18" t="s">
        <v>32</v>
      </c>
      <c r="H5" s="18" t="s">
        <v>14</v>
      </c>
      <c r="I5" s="18"/>
      <c r="J5" s="20">
        <v>54</v>
      </c>
    </row>
    <row r="6" spans="1:10" ht="35.1" customHeight="1" x14ac:dyDescent="0.25">
      <c r="A6" s="10">
        <v>5565</v>
      </c>
      <c r="B6" s="11">
        <v>3577</v>
      </c>
      <c r="C6" s="64">
        <v>3577</v>
      </c>
      <c r="D6" s="12" t="s">
        <v>34</v>
      </c>
      <c r="E6" s="13" t="s">
        <v>35</v>
      </c>
      <c r="F6" s="13" t="s">
        <v>13</v>
      </c>
      <c r="G6" s="14" t="s">
        <v>32</v>
      </c>
      <c r="H6" s="14" t="s">
        <v>14</v>
      </c>
      <c r="I6" s="15" t="s">
        <v>5</v>
      </c>
      <c r="J6" s="16">
        <v>61</v>
      </c>
    </row>
    <row r="7" spans="1:10" ht="35.1" customHeight="1" x14ac:dyDescent="0.25">
      <c r="A7" s="10">
        <v>5566</v>
      </c>
      <c r="B7" s="11">
        <v>3577</v>
      </c>
      <c r="C7" s="66"/>
      <c r="D7" s="12" t="s">
        <v>36</v>
      </c>
      <c r="E7" s="13" t="s">
        <v>35</v>
      </c>
      <c r="F7" s="13" t="s">
        <v>9</v>
      </c>
      <c r="G7" s="14" t="s">
        <v>32</v>
      </c>
      <c r="H7" s="14" t="s">
        <v>14</v>
      </c>
      <c r="I7" s="15" t="s">
        <v>5</v>
      </c>
      <c r="J7" s="16">
        <v>52</v>
      </c>
    </row>
    <row r="8" spans="1:10" ht="35.1" customHeight="1" x14ac:dyDescent="0.25">
      <c r="A8" s="10">
        <v>5684</v>
      </c>
      <c r="B8" s="11">
        <v>3642</v>
      </c>
      <c r="C8" s="64">
        <v>3642</v>
      </c>
      <c r="D8" s="12" t="s">
        <v>39</v>
      </c>
      <c r="E8" s="13" t="s">
        <v>40</v>
      </c>
      <c r="F8" s="13" t="s">
        <v>13</v>
      </c>
      <c r="G8" s="14" t="s">
        <v>32</v>
      </c>
      <c r="H8" s="14" t="s">
        <v>14</v>
      </c>
      <c r="I8" s="15" t="s">
        <v>5</v>
      </c>
      <c r="J8" s="16">
        <v>60</v>
      </c>
    </row>
    <row r="9" spans="1:10" ht="35.1" customHeight="1" x14ac:dyDescent="0.25">
      <c r="A9" s="10">
        <v>5685</v>
      </c>
      <c r="B9" s="11">
        <v>3642</v>
      </c>
      <c r="C9" s="66"/>
      <c r="D9" s="12" t="s">
        <v>41</v>
      </c>
      <c r="E9" s="13" t="s">
        <v>40</v>
      </c>
      <c r="F9" s="13" t="s">
        <v>9</v>
      </c>
      <c r="G9" s="14" t="s">
        <v>32</v>
      </c>
      <c r="H9" s="14" t="s">
        <v>14</v>
      </c>
      <c r="I9" s="15" t="s">
        <v>5</v>
      </c>
      <c r="J9" s="16">
        <v>59</v>
      </c>
    </row>
    <row r="10" spans="1:10" ht="35.1" customHeight="1" x14ac:dyDescent="0.25">
      <c r="A10" s="10">
        <v>5749</v>
      </c>
      <c r="B10" s="25">
        <v>3675</v>
      </c>
      <c r="C10" s="64">
        <v>3675</v>
      </c>
      <c r="D10" s="26" t="s">
        <v>42</v>
      </c>
      <c r="E10" s="13" t="s">
        <v>43</v>
      </c>
      <c r="F10" s="13" t="s">
        <v>13</v>
      </c>
      <c r="G10" s="14" t="s">
        <v>32</v>
      </c>
      <c r="H10" s="14" t="s">
        <v>14</v>
      </c>
      <c r="I10" s="15" t="s">
        <v>5</v>
      </c>
      <c r="J10" s="16">
        <v>57</v>
      </c>
    </row>
    <row r="11" spans="1:10" ht="35.1" customHeight="1" x14ac:dyDescent="0.25">
      <c r="A11" s="10">
        <v>5750</v>
      </c>
      <c r="B11" s="25">
        <v>3675</v>
      </c>
      <c r="C11" s="66"/>
      <c r="D11" s="27" t="s">
        <v>44</v>
      </c>
      <c r="E11" s="13" t="s">
        <v>43</v>
      </c>
      <c r="F11" s="13" t="s">
        <v>9</v>
      </c>
      <c r="G11" s="14" t="s">
        <v>32</v>
      </c>
      <c r="H11" s="14" t="s">
        <v>14</v>
      </c>
      <c r="I11" s="15" t="s">
        <v>5</v>
      </c>
      <c r="J11" s="16">
        <v>68</v>
      </c>
    </row>
    <row r="12" spans="1:10" ht="35.1" customHeight="1" x14ac:dyDescent="0.25">
      <c r="A12" s="10">
        <v>5610</v>
      </c>
      <c r="B12" s="11">
        <v>3600</v>
      </c>
      <c r="C12" s="11">
        <v>3600</v>
      </c>
      <c r="D12" s="12" t="s">
        <v>45</v>
      </c>
      <c r="E12" s="13" t="s">
        <v>46</v>
      </c>
      <c r="F12" s="13" t="s">
        <v>47</v>
      </c>
      <c r="G12" s="14" t="s">
        <v>32</v>
      </c>
      <c r="H12" s="14" t="s">
        <v>14</v>
      </c>
      <c r="I12" s="15" t="s">
        <v>5</v>
      </c>
      <c r="J12" s="16">
        <v>59</v>
      </c>
    </row>
    <row r="13" spans="1:10" s="2" customFormat="1" ht="33.75" x14ac:dyDescent="0.2">
      <c r="A13" s="29">
        <v>4774</v>
      </c>
      <c r="B13" s="29">
        <v>3096</v>
      </c>
      <c r="C13" s="60">
        <v>3096</v>
      </c>
      <c r="D13" s="30" t="s">
        <v>259</v>
      </c>
      <c r="E13" s="31" t="s">
        <v>256</v>
      </c>
      <c r="F13" s="31" t="s">
        <v>2</v>
      </c>
      <c r="G13" s="32" t="s">
        <v>32</v>
      </c>
      <c r="H13" s="32" t="s">
        <v>257</v>
      </c>
      <c r="I13" s="38" t="s">
        <v>5</v>
      </c>
      <c r="J13" s="34">
        <v>36</v>
      </c>
    </row>
    <row r="14" spans="1:10" s="2" customFormat="1" ht="33.75" x14ac:dyDescent="0.2">
      <c r="A14" s="29">
        <v>4775</v>
      </c>
      <c r="B14" s="29">
        <v>3096</v>
      </c>
      <c r="C14" s="61"/>
      <c r="D14" s="30" t="s">
        <v>260</v>
      </c>
      <c r="E14" s="31" t="s">
        <v>256</v>
      </c>
      <c r="F14" s="31" t="s">
        <v>9</v>
      </c>
      <c r="G14" s="32" t="s">
        <v>32</v>
      </c>
      <c r="H14" s="32" t="s">
        <v>257</v>
      </c>
      <c r="I14" s="38" t="s">
        <v>5</v>
      </c>
      <c r="J14" s="34">
        <v>23</v>
      </c>
    </row>
  </sheetData>
  <mergeCells count="7">
    <mergeCell ref="C13:C14"/>
    <mergeCell ref="A1:C1"/>
    <mergeCell ref="A2:J2"/>
    <mergeCell ref="C4:C5"/>
    <mergeCell ref="C6:C7"/>
    <mergeCell ref="C8:C9"/>
    <mergeCell ref="C10:C1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16" sqref="D16"/>
    </sheetView>
  </sheetViews>
  <sheetFormatPr defaultRowHeight="15" x14ac:dyDescent="0.25"/>
  <cols>
    <col min="4" max="4" width="34.42578125" customWidth="1"/>
    <col min="5" max="5" width="22.7109375" customWidth="1"/>
    <col min="6" max="6" width="16.28515625" customWidth="1"/>
  </cols>
  <sheetData>
    <row r="1" spans="1:10" x14ac:dyDescent="0.25">
      <c r="A1" s="63" t="s">
        <v>268</v>
      </c>
      <c r="B1" s="63"/>
      <c r="C1" s="63"/>
      <c r="D1" s="1"/>
      <c r="E1" s="1"/>
      <c r="F1" s="1"/>
      <c r="G1" s="1"/>
      <c r="H1" s="1"/>
      <c r="I1" s="1"/>
      <c r="J1" s="1"/>
    </row>
    <row r="2" spans="1:10" ht="20.25" x14ac:dyDescent="0.3">
      <c r="A2" s="62" t="s">
        <v>280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6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5.1" customHeight="1" x14ac:dyDescent="0.25">
      <c r="A4" s="21">
        <v>3217</v>
      </c>
      <c r="B4" s="22">
        <v>2144</v>
      </c>
      <c r="C4" s="67">
        <v>2144</v>
      </c>
      <c r="D4" s="23" t="s">
        <v>30</v>
      </c>
      <c r="E4" s="23" t="s">
        <v>31</v>
      </c>
      <c r="F4" s="23" t="s">
        <v>2</v>
      </c>
      <c r="G4" s="22" t="s">
        <v>32</v>
      </c>
      <c r="H4" s="22" t="s">
        <v>14</v>
      </c>
      <c r="I4" s="22"/>
      <c r="J4" s="24">
        <v>69</v>
      </c>
    </row>
    <row r="5" spans="1:10" ht="35.1" customHeight="1" x14ac:dyDescent="0.25">
      <c r="A5" s="49">
        <v>3218</v>
      </c>
      <c r="B5" s="18">
        <v>2144</v>
      </c>
      <c r="C5" s="68"/>
      <c r="D5" s="19" t="s">
        <v>33</v>
      </c>
      <c r="E5" s="19" t="s">
        <v>31</v>
      </c>
      <c r="F5" s="19" t="s">
        <v>9</v>
      </c>
      <c r="G5" s="18" t="s">
        <v>32</v>
      </c>
      <c r="H5" s="18" t="s">
        <v>14</v>
      </c>
      <c r="I5" s="18"/>
      <c r="J5" s="20">
        <v>54</v>
      </c>
    </row>
    <row r="6" spans="1:10" ht="35.1" customHeight="1" x14ac:dyDescent="0.25">
      <c r="A6" s="49">
        <v>756</v>
      </c>
      <c r="B6" s="18">
        <v>17</v>
      </c>
      <c r="C6" s="67">
        <v>17</v>
      </c>
      <c r="D6" s="19" t="s">
        <v>37</v>
      </c>
      <c r="E6" s="19" t="s">
        <v>17</v>
      </c>
      <c r="F6" s="19" t="s">
        <v>18</v>
      </c>
      <c r="G6" s="18" t="s">
        <v>32</v>
      </c>
      <c r="H6" s="18" t="s">
        <v>19</v>
      </c>
      <c r="I6" s="18"/>
      <c r="J6" s="20">
        <v>59</v>
      </c>
    </row>
    <row r="7" spans="1:10" ht="35.1" customHeight="1" x14ac:dyDescent="0.25">
      <c r="A7" s="49">
        <v>755</v>
      </c>
      <c r="B7" s="18">
        <v>17</v>
      </c>
      <c r="C7" s="68"/>
      <c r="D7" s="19" t="s">
        <v>38</v>
      </c>
      <c r="E7" s="19" t="s">
        <v>17</v>
      </c>
      <c r="F7" s="19" t="s">
        <v>9</v>
      </c>
      <c r="G7" s="18" t="s">
        <v>32</v>
      </c>
      <c r="H7" s="18" t="s">
        <v>19</v>
      </c>
      <c r="I7" s="18"/>
      <c r="J7" s="20">
        <v>46</v>
      </c>
    </row>
    <row r="8" spans="1:10" ht="35.1" customHeight="1" x14ac:dyDescent="0.25">
      <c r="A8" s="47">
        <v>5684</v>
      </c>
      <c r="B8" s="11">
        <v>3642</v>
      </c>
      <c r="C8" s="64">
        <v>3642</v>
      </c>
      <c r="D8" s="12" t="s">
        <v>39</v>
      </c>
      <c r="E8" s="13" t="s">
        <v>40</v>
      </c>
      <c r="F8" s="13" t="s">
        <v>13</v>
      </c>
      <c r="G8" s="14" t="s">
        <v>32</v>
      </c>
      <c r="H8" s="14" t="s">
        <v>14</v>
      </c>
      <c r="I8" s="15" t="s">
        <v>5</v>
      </c>
      <c r="J8" s="16">
        <v>60</v>
      </c>
    </row>
    <row r="9" spans="1:10" ht="35.1" customHeight="1" x14ac:dyDescent="0.25">
      <c r="A9" s="47">
        <v>5685</v>
      </c>
      <c r="B9" s="11">
        <v>3642</v>
      </c>
      <c r="C9" s="66"/>
      <c r="D9" s="12" t="s">
        <v>41</v>
      </c>
      <c r="E9" s="13" t="s">
        <v>40</v>
      </c>
      <c r="F9" s="13" t="s">
        <v>9</v>
      </c>
      <c r="G9" s="14" t="s">
        <v>32</v>
      </c>
      <c r="H9" s="14" t="s">
        <v>14</v>
      </c>
      <c r="I9" s="15" t="s">
        <v>5</v>
      </c>
      <c r="J9" s="16">
        <v>59</v>
      </c>
    </row>
    <row r="10" spans="1:10" ht="35.1" customHeight="1" x14ac:dyDescent="0.25">
      <c r="A10" s="47">
        <v>5749</v>
      </c>
      <c r="B10" s="25">
        <v>3675</v>
      </c>
      <c r="C10" s="64">
        <v>3675</v>
      </c>
      <c r="D10" s="26" t="s">
        <v>42</v>
      </c>
      <c r="E10" s="13" t="s">
        <v>43</v>
      </c>
      <c r="F10" s="13" t="s">
        <v>13</v>
      </c>
      <c r="G10" s="14" t="s">
        <v>32</v>
      </c>
      <c r="H10" s="14" t="s">
        <v>14</v>
      </c>
      <c r="I10" s="15" t="s">
        <v>5</v>
      </c>
      <c r="J10" s="16">
        <v>57</v>
      </c>
    </row>
    <row r="11" spans="1:10" ht="35.1" customHeight="1" x14ac:dyDescent="0.25">
      <c r="A11" s="47">
        <v>5750</v>
      </c>
      <c r="B11" s="25">
        <v>3675</v>
      </c>
      <c r="C11" s="66"/>
      <c r="D11" s="27" t="s">
        <v>44</v>
      </c>
      <c r="E11" s="13" t="s">
        <v>43</v>
      </c>
      <c r="F11" s="13" t="s">
        <v>9</v>
      </c>
      <c r="G11" s="14" t="s">
        <v>32</v>
      </c>
      <c r="H11" s="14" t="s">
        <v>14</v>
      </c>
      <c r="I11" s="15" t="s">
        <v>5</v>
      </c>
      <c r="J11" s="16">
        <v>68</v>
      </c>
    </row>
    <row r="12" spans="1:10" ht="35.1" customHeight="1" x14ac:dyDescent="0.25">
      <c r="A12" s="47">
        <v>5610</v>
      </c>
      <c r="B12" s="11">
        <v>3600</v>
      </c>
      <c r="C12" s="11">
        <v>3600</v>
      </c>
      <c r="D12" s="12" t="s">
        <v>45</v>
      </c>
      <c r="E12" s="13" t="s">
        <v>46</v>
      </c>
      <c r="F12" s="13" t="s">
        <v>47</v>
      </c>
      <c r="G12" s="14" t="s">
        <v>32</v>
      </c>
      <c r="H12" s="14" t="s">
        <v>14</v>
      </c>
      <c r="I12" s="15" t="s">
        <v>5</v>
      </c>
      <c r="J12" s="16">
        <v>59</v>
      </c>
    </row>
    <row r="13" spans="1:10" s="2" customFormat="1" ht="33.75" x14ac:dyDescent="0.2">
      <c r="A13" s="29">
        <v>4774</v>
      </c>
      <c r="B13" s="29">
        <v>3096</v>
      </c>
      <c r="C13" s="60">
        <v>3096</v>
      </c>
      <c r="D13" s="30" t="s">
        <v>259</v>
      </c>
      <c r="E13" s="31" t="s">
        <v>256</v>
      </c>
      <c r="F13" s="31" t="s">
        <v>2</v>
      </c>
      <c r="G13" s="32" t="s">
        <v>32</v>
      </c>
      <c r="H13" s="32" t="s">
        <v>257</v>
      </c>
      <c r="I13" s="38" t="s">
        <v>5</v>
      </c>
      <c r="J13" s="34">
        <v>36</v>
      </c>
    </row>
    <row r="14" spans="1:10" s="2" customFormat="1" ht="33.75" x14ac:dyDescent="0.2">
      <c r="A14" s="29">
        <v>4775</v>
      </c>
      <c r="B14" s="29">
        <v>3096</v>
      </c>
      <c r="C14" s="61"/>
      <c r="D14" s="30" t="s">
        <v>260</v>
      </c>
      <c r="E14" s="31" t="s">
        <v>256</v>
      </c>
      <c r="F14" s="31" t="s">
        <v>9</v>
      </c>
      <c r="G14" s="32" t="s">
        <v>32</v>
      </c>
      <c r="H14" s="32" t="s">
        <v>257</v>
      </c>
      <c r="I14" s="38" t="s">
        <v>5</v>
      </c>
      <c r="J14" s="34">
        <v>23</v>
      </c>
    </row>
  </sheetData>
  <mergeCells count="7">
    <mergeCell ref="C10:C11"/>
    <mergeCell ref="C13:C14"/>
    <mergeCell ref="A1:C1"/>
    <mergeCell ref="A2:J2"/>
    <mergeCell ref="C4:C5"/>
    <mergeCell ref="C6:C7"/>
    <mergeCell ref="C8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D1"/>
    </sheetView>
  </sheetViews>
  <sheetFormatPr defaultRowHeight="15" x14ac:dyDescent="0.25"/>
  <cols>
    <col min="1" max="2" width="4.42578125" bestFit="1" customWidth="1"/>
    <col min="4" max="4" width="34.7109375" customWidth="1"/>
    <col min="5" max="5" width="32" customWidth="1"/>
    <col min="6" max="6" width="18.85546875" customWidth="1"/>
  </cols>
  <sheetData>
    <row r="1" spans="1:10" x14ac:dyDescent="0.25">
      <c r="A1" s="69" t="s">
        <v>268</v>
      </c>
      <c r="B1" s="69"/>
      <c r="C1" s="69"/>
      <c r="D1" s="69"/>
      <c r="E1" s="39"/>
      <c r="F1" s="39"/>
      <c r="G1" s="39"/>
      <c r="H1" s="39"/>
      <c r="I1" s="39"/>
      <c r="J1" s="39"/>
    </row>
    <row r="2" spans="1:10" ht="20.25" x14ac:dyDescent="0.3">
      <c r="A2" s="62" t="s">
        <v>281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5.1" customHeight="1" x14ac:dyDescent="0.25">
      <c r="A4" s="21">
        <v>3890</v>
      </c>
      <c r="B4" s="22">
        <v>2481</v>
      </c>
      <c r="C4" s="67">
        <v>2481</v>
      </c>
      <c r="D4" s="23" t="s">
        <v>48</v>
      </c>
      <c r="E4" s="23" t="s">
        <v>31</v>
      </c>
      <c r="F4" s="23" t="s">
        <v>2</v>
      </c>
      <c r="G4" s="22" t="s">
        <v>49</v>
      </c>
      <c r="H4" s="22" t="s">
        <v>14</v>
      </c>
      <c r="I4" s="22"/>
      <c r="J4" s="24">
        <v>63</v>
      </c>
    </row>
    <row r="5" spans="1:10" ht="35.1" customHeight="1" x14ac:dyDescent="0.25">
      <c r="A5" s="17">
        <v>3574</v>
      </c>
      <c r="B5" s="18">
        <v>2481</v>
      </c>
      <c r="C5" s="68"/>
      <c r="D5" s="19" t="s">
        <v>50</v>
      </c>
      <c r="E5" s="19" t="s">
        <v>31</v>
      </c>
      <c r="F5" s="19" t="s">
        <v>9</v>
      </c>
      <c r="G5" s="18" t="s">
        <v>49</v>
      </c>
      <c r="H5" s="18" t="s">
        <v>14</v>
      </c>
      <c r="I5" s="18"/>
      <c r="J5" s="20">
        <v>49</v>
      </c>
    </row>
    <row r="6" spans="1:10" ht="35.1" customHeight="1" x14ac:dyDescent="0.25">
      <c r="A6" s="10">
        <v>5567</v>
      </c>
      <c r="B6" s="11">
        <v>3578</v>
      </c>
      <c r="C6" s="64">
        <v>3578</v>
      </c>
      <c r="D6" s="12" t="s">
        <v>51</v>
      </c>
      <c r="E6" s="13" t="s">
        <v>52</v>
      </c>
      <c r="F6" s="13" t="s">
        <v>13</v>
      </c>
      <c r="G6" s="14" t="s">
        <v>49</v>
      </c>
      <c r="H6" s="14" t="s">
        <v>14</v>
      </c>
      <c r="I6" s="15" t="s">
        <v>5</v>
      </c>
      <c r="J6" s="16">
        <v>61</v>
      </c>
    </row>
    <row r="7" spans="1:10" ht="35.1" customHeight="1" x14ac:dyDescent="0.25">
      <c r="A7" s="10">
        <v>5568</v>
      </c>
      <c r="B7" s="11">
        <v>3578</v>
      </c>
      <c r="C7" s="66"/>
      <c r="D7" s="12" t="s">
        <v>53</v>
      </c>
      <c r="E7" s="13" t="s">
        <v>52</v>
      </c>
      <c r="F7" s="13" t="s">
        <v>9</v>
      </c>
      <c r="G7" s="14" t="s">
        <v>49</v>
      </c>
      <c r="H7" s="14" t="s">
        <v>14</v>
      </c>
      <c r="I7" s="15" t="s">
        <v>5</v>
      </c>
      <c r="J7" s="16">
        <v>52</v>
      </c>
    </row>
    <row r="8" spans="1:10" ht="35.1" customHeight="1" x14ac:dyDescent="0.25">
      <c r="A8" s="10">
        <v>5686</v>
      </c>
      <c r="B8" s="11">
        <v>3643</v>
      </c>
      <c r="C8" s="64">
        <v>3643</v>
      </c>
      <c r="D8" s="12" t="s">
        <v>54</v>
      </c>
      <c r="E8" s="13" t="s">
        <v>55</v>
      </c>
      <c r="F8" s="13" t="s">
        <v>13</v>
      </c>
      <c r="G8" s="14" t="s">
        <v>49</v>
      </c>
      <c r="H8" s="14" t="s">
        <v>14</v>
      </c>
      <c r="I8" s="15" t="s">
        <v>5</v>
      </c>
      <c r="J8" s="16">
        <v>60</v>
      </c>
    </row>
    <row r="9" spans="1:10" ht="35.1" customHeight="1" x14ac:dyDescent="0.25">
      <c r="A9" s="10">
        <v>5687</v>
      </c>
      <c r="B9" s="11">
        <v>3643</v>
      </c>
      <c r="C9" s="66"/>
      <c r="D9" s="12" t="s">
        <v>56</v>
      </c>
      <c r="E9" s="13" t="s">
        <v>55</v>
      </c>
      <c r="F9" s="13" t="s">
        <v>9</v>
      </c>
      <c r="G9" s="14" t="s">
        <v>49</v>
      </c>
      <c r="H9" s="14" t="s">
        <v>14</v>
      </c>
      <c r="I9" s="15" t="s">
        <v>5</v>
      </c>
      <c r="J9" s="16">
        <v>59</v>
      </c>
    </row>
    <row r="10" spans="1:10" ht="35.1" customHeight="1" x14ac:dyDescent="0.25">
      <c r="A10" s="10">
        <v>5751</v>
      </c>
      <c r="B10" s="11">
        <v>3676</v>
      </c>
      <c r="C10" s="64">
        <v>3676</v>
      </c>
      <c r="D10" s="12" t="s">
        <v>57</v>
      </c>
      <c r="E10" s="13" t="s">
        <v>43</v>
      </c>
      <c r="F10" s="13" t="s">
        <v>13</v>
      </c>
      <c r="G10" s="14" t="s">
        <v>49</v>
      </c>
      <c r="H10" s="14" t="s">
        <v>14</v>
      </c>
      <c r="I10" s="15" t="s">
        <v>5</v>
      </c>
      <c r="J10" s="16">
        <v>57</v>
      </c>
    </row>
    <row r="11" spans="1:10" ht="35.1" customHeight="1" x14ac:dyDescent="0.25">
      <c r="A11" s="10">
        <v>5752</v>
      </c>
      <c r="B11" s="11">
        <v>3676</v>
      </c>
      <c r="C11" s="66"/>
      <c r="D11" s="12" t="s">
        <v>58</v>
      </c>
      <c r="E11" s="13" t="s">
        <v>43</v>
      </c>
      <c r="F11" s="13" t="s">
        <v>9</v>
      </c>
      <c r="G11" s="14" t="s">
        <v>49</v>
      </c>
      <c r="H11" s="14" t="s">
        <v>14</v>
      </c>
      <c r="I11" s="15" t="s">
        <v>5</v>
      </c>
      <c r="J11" s="16">
        <v>68</v>
      </c>
    </row>
    <row r="12" spans="1:10" ht="35.1" customHeight="1" x14ac:dyDescent="0.25">
      <c r="A12" s="10">
        <v>5611</v>
      </c>
      <c r="B12" s="11">
        <v>3601</v>
      </c>
      <c r="C12" s="11">
        <v>3601</v>
      </c>
      <c r="D12" s="12" t="s">
        <v>59</v>
      </c>
      <c r="E12" s="13" t="s">
        <v>46</v>
      </c>
      <c r="F12" s="13" t="s">
        <v>47</v>
      </c>
      <c r="G12" s="14" t="s">
        <v>49</v>
      </c>
      <c r="H12" s="14" t="s">
        <v>14</v>
      </c>
      <c r="I12" s="15" t="s">
        <v>5</v>
      </c>
      <c r="J12" s="16">
        <v>57</v>
      </c>
    </row>
    <row r="13" spans="1:10" s="2" customFormat="1" ht="33.75" x14ac:dyDescent="0.2">
      <c r="A13" s="29">
        <v>4859</v>
      </c>
      <c r="B13" s="29">
        <v>3141</v>
      </c>
      <c r="C13" s="60">
        <v>3141</v>
      </c>
      <c r="D13" s="30" t="s">
        <v>261</v>
      </c>
      <c r="E13" s="31" t="s">
        <v>262</v>
      </c>
      <c r="F13" s="31" t="s">
        <v>2</v>
      </c>
      <c r="G13" s="32" t="s">
        <v>49</v>
      </c>
      <c r="H13" s="32" t="s">
        <v>232</v>
      </c>
      <c r="I13" s="38" t="s">
        <v>5</v>
      </c>
      <c r="J13" s="34">
        <v>36</v>
      </c>
    </row>
    <row r="14" spans="1:10" s="2" customFormat="1" ht="33.75" x14ac:dyDescent="0.2">
      <c r="A14" s="29">
        <v>4860</v>
      </c>
      <c r="B14" s="29">
        <v>3141</v>
      </c>
      <c r="C14" s="61"/>
      <c r="D14" s="30" t="s">
        <v>263</v>
      </c>
      <c r="E14" s="31" t="s">
        <v>262</v>
      </c>
      <c r="F14" s="31" t="s">
        <v>9</v>
      </c>
      <c r="G14" s="32" t="s">
        <v>49</v>
      </c>
      <c r="H14" s="32" t="s">
        <v>232</v>
      </c>
      <c r="I14" s="38" t="s">
        <v>5</v>
      </c>
      <c r="J14" s="34">
        <v>34</v>
      </c>
    </row>
  </sheetData>
  <mergeCells count="7">
    <mergeCell ref="A1:D1"/>
    <mergeCell ref="C13:C14"/>
    <mergeCell ref="A2:J2"/>
    <mergeCell ref="C4:C5"/>
    <mergeCell ref="C6:C7"/>
    <mergeCell ref="C8:C9"/>
    <mergeCell ref="C10:C1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C1" sqref="C1"/>
    </sheetView>
  </sheetViews>
  <sheetFormatPr defaultRowHeight="15" x14ac:dyDescent="0.25"/>
  <cols>
    <col min="1" max="2" width="4.42578125" bestFit="1" customWidth="1"/>
    <col min="4" max="4" width="35.5703125" customWidth="1"/>
    <col min="5" max="5" width="29.28515625" customWidth="1"/>
    <col min="6" max="6" width="21.140625" customWidth="1"/>
  </cols>
  <sheetData>
    <row r="1" spans="1:10" x14ac:dyDescent="0.25">
      <c r="A1" s="52" t="s">
        <v>268</v>
      </c>
      <c r="B1" s="52"/>
      <c r="C1" s="52"/>
      <c r="D1" s="39"/>
      <c r="E1" s="39"/>
      <c r="F1" s="39"/>
      <c r="G1" s="39"/>
      <c r="H1" s="39"/>
      <c r="I1" s="39"/>
      <c r="J1" s="39"/>
    </row>
    <row r="2" spans="1:10" ht="20.25" x14ac:dyDescent="0.3">
      <c r="A2" s="62" t="s">
        <v>282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5.1" customHeight="1" x14ac:dyDescent="0.25">
      <c r="A4" s="21">
        <v>3891</v>
      </c>
      <c r="B4" s="22">
        <v>2482</v>
      </c>
      <c r="C4" s="67">
        <v>2482</v>
      </c>
      <c r="D4" s="23" t="s">
        <v>60</v>
      </c>
      <c r="E4" s="23" t="s">
        <v>31</v>
      </c>
      <c r="F4" s="23" t="s">
        <v>2</v>
      </c>
      <c r="G4" s="22" t="s">
        <v>61</v>
      </c>
      <c r="H4" s="22" t="s">
        <v>14</v>
      </c>
      <c r="I4" s="22"/>
      <c r="J4" s="24">
        <v>63</v>
      </c>
    </row>
    <row r="5" spans="1:10" ht="35.1" customHeight="1" x14ac:dyDescent="0.25">
      <c r="A5" s="17">
        <v>3575</v>
      </c>
      <c r="B5" s="18">
        <v>2482</v>
      </c>
      <c r="C5" s="68"/>
      <c r="D5" s="19" t="s">
        <v>62</v>
      </c>
      <c r="E5" s="19" t="s">
        <v>31</v>
      </c>
      <c r="F5" s="19" t="s">
        <v>9</v>
      </c>
      <c r="G5" s="18" t="s">
        <v>61</v>
      </c>
      <c r="H5" s="18" t="s">
        <v>14</v>
      </c>
      <c r="I5" s="18"/>
      <c r="J5" s="20">
        <v>49</v>
      </c>
    </row>
    <row r="6" spans="1:10" ht="35.1" customHeight="1" x14ac:dyDescent="0.25">
      <c r="A6" s="10">
        <v>5569</v>
      </c>
      <c r="B6" s="11">
        <v>3579</v>
      </c>
      <c r="C6" s="64">
        <v>3579</v>
      </c>
      <c r="D6" s="12" t="s">
        <v>63</v>
      </c>
      <c r="E6" s="13" t="s">
        <v>64</v>
      </c>
      <c r="F6" s="13" t="s">
        <v>13</v>
      </c>
      <c r="G6" s="14" t="s">
        <v>61</v>
      </c>
      <c r="H6" s="14" t="s">
        <v>14</v>
      </c>
      <c r="I6" s="15" t="s">
        <v>5</v>
      </c>
      <c r="J6" s="16">
        <v>67</v>
      </c>
    </row>
    <row r="7" spans="1:10" ht="35.1" customHeight="1" x14ac:dyDescent="0.25">
      <c r="A7" s="10">
        <v>5570</v>
      </c>
      <c r="B7" s="11">
        <v>3579</v>
      </c>
      <c r="C7" s="66"/>
      <c r="D7" s="12" t="s">
        <v>65</v>
      </c>
      <c r="E7" s="13" t="s">
        <v>64</v>
      </c>
      <c r="F7" s="13" t="s">
        <v>9</v>
      </c>
      <c r="G7" s="14" t="s">
        <v>61</v>
      </c>
      <c r="H7" s="14" t="s">
        <v>14</v>
      </c>
      <c r="I7" s="15" t="s">
        <v>5</v>
      </c>
      <c r="J7" s="16">
        <v>59</v>
      </c>
    </row>
    <row r="8" spans="1:10" ht="35.1" customHeight="1" x14ac:dyDescent="0.25">
      <c r="A8" s="10">
        <v>4845</v>
      </c>
      <c r="B8" s="11">
        <v>3132</v>
      </c>
      <c r="C8" s="64">
        <v>3132</v>
      </c>
      <c r="D8" s="12" t="s">
        <v>66</v>
      </c>
      <c r="E8" s="13" t="s">
        <v>67</v>
      </c>
      <c r="F8" s="13" t="s">
        <v>18</v>
      </c>
      <c r="G8" s="14" t="s">
        <v>61</v>
      </c>
      <c r="H8" s="14" t="s">
        <v>68</v>
      </c>
      <c r="I8" s="15" t="s">
        <v>5</v>
      </c>
      <c r="J8" s="16">
        <v>72</v>
      </c>
    </row>
    <row r="9" spans="1:10" ht="35.1" customHeight="1" x14ac:dyDescent="0.25">
      <c r="A9" s="10">
        <v>4846</v>
      </c>
      <c r="B9" s="11">
        <v>3132</v>
      </c>
      <c r="C9" s="66"/>
      <c r="D9" s="12" t="s">
        <v>69</v>
      </c>
      <c r="E9" s="13" t="s">
        <v>67</v>
      </c>
      <c r="F9" s="13" t="s">
        <v>9</v>
      </c>
      <c r="G9" s="14" t="s">
        <v>61</v>
      </c>
      <c r="H9" s="14" t="s">
        <v>68</v>
      </c>
      <c r="I9" s="15" t="s">
        <v>5</v>
      </c>
      <c r="J9" s="16">
        <v>47</v>
      </c>
    </row>
    <row r="10" spans="1:10" ht="35.1" customHeight="1" x14ac:dyDescent="0.25">
      <c r="A10" s="10">
        <v>5688</v>
      </c>
      <c r="B10" s="11">
        <v>3644</v>
      </c>
      <c r="C10" s="64">
        <v>3644</v>
      </c>
      <c r="D10" s="12" t="s">
        <v>70</v>
      </c>
      <c r="E10" s="13" t="s">
        <v>55</v>
      </c>
      <c r="F10" s="13" t="s">
        <v>13</v>
      </c>
      <c r="G10" s="14" t="s">
        <v>61</v>
      </c>
      <c r="H10" s="14" t="s">
        <v>14</v>
      </c>
      <c r="I10" s="15" t="s">
        <v>5</v>
      </c>
      <c r="J10" s="16">
        <v>60</v>
      </c>
    </row>
    <row r="11" spans="1:10" ht="35.1" customHeight="1" x14ac:dyDescent="0.25">
      <c r="A11" s="10">
        <v>5689</v>
      </c>
      <c r="B11" s="11">
        <v>3644</v>
      </c>
      <c r="C11" s="66"/>
      <c r="D11" s="12" t="s">
        <v>71</v>
      </c>
      <c r="E11" s="13" t="s">
        <v>55</v>
      </c>
      <c r="F11" s="13" t="s">
        <v>9</v>
      </c>
      <c r="G11" s="14" t="s">
        <v>61</v>
      </c>
      <c r="H11" s="14" t="s">
        <v>14</v>
      </c>
      <c r="I11" s="15" t="s">
        <v>5</v>
      </c>
      <c r="J11" s="16">
        <v>59</v>
      </c>
    </row>
    <row r="12" spans="1:10" ht="35.1" customHeight="1" x14ac:dyDescent="0.25">
      <c r="A12" s="10">
        <v>5753</v>
      </c>
      <c r="B12" s="11">
        <v>3677</v>
      </c>
      <c r="C12" s="64">
        <v>3677</v>
      </c>
      <c r="D12" s="12" t="s">
        <v>72</v>
      </c>
      <c r="E12" s="13" t="s">
        <v>43</v>
      </c>
      <c r="F12" s="13" t="s">
        <v>13</v>
      </c>
      <c r="G12" s="14" t="s">
        <v>61</v>
      </c>
      <c r="H12" s="14" t="s">
        <v>14</v>
      </c>
      <c r="I12" s="15" t="s">
        <v>5</v>
      </c>
      <c r="J12" s="16">
        <v>57</v>
      </c>
    </row>
    <row r="13" spans="1:10" ht="35.1" customHeight="1" x14ac:dyDescent="0.25">
      <c r="A13" s="10">
        <v>5754</v>
      </c>
      <c r="B13" s="11">
        <v>3677</v>
      </c>
      <c r="C13" s="66"/>
      <c r="D13" s="12" t="s">
        <v>73</v>
      </c>
      <c r="E13" s="13" t="s">
        <v>43</v>
      </c>
      <c r="F13" s="13" t="s">
        <v>9</v>
      </c>
      <c r="G13" s="14" t="s">
        <v>61</v>
      </c>
      <c r="H13" s="14" t="s">
        <v>14</v>
      </c>
      <c r="I13" s="15" t="s">
        <v>5</v>
      </c>
      <c r="J13" s="16">
        <v>68</v>
      </c>
    </row>
    <row r="14" spans="1:10" ht="35.1" customHeight="1" x14ac:dyDescent="0.25">
      <c r="A14" s="10">
        <v>5612</v>
      </c>
      <c r="B14" s="11">
        <v>3602</v>
      </c>
      <c r="C14" s="11">
        <v>3602</v>
      </c>
      <c r="D14" s="12" t="s">
        <v>74</v>
      </c>
      <c r="E14" s="13" t="s">
        <v>75</v>
      </c>
      <c r="F14" s="13" t="s">
        <v>76</v>
      </c>
      <c r="G14" s="14" t="s">
        <v>61</v>
      </c>
      <c r="H14" s="14" t="s">
        <v>14</v>
      </c>
      <c r="I14" s="15" t="s">
        <v>5</v>
      </c>
      <c r="J14" s="16">
        <v>71</v>
      </c>
    </row>
    <row r="15" spans="1:10" s="2" customFormat="1" ht="22.5" x14ac:dyDescent="0.2">
      <c r="A15" s="29">
        <v>4861</v>
      </c>
      <c r="B15" s="29">
        <v>3142</v>
      </c>
      <c r="C15" s="60">
        <v>3142</v>
      </c>
      <c r="D15" s="30" t="s">
        <v>264</v>
      </c>
      <c r="E15" s="31" t="s">
        <v>265</v>
      </c>
      <c r="F15" s="31" t="s">
        <v>2</v>
      </c>
      <c r="G15" s="32" t="s">
        <v>61</v>
      </c>
      <c r="H15" s="32" t="s">
        <v>232</v>
      </c>
      <c r="I15" s="38" t="s">
        <v>5</v>
      </c>
      <c r="J15" s="34">
        <v>40</v>
      </c>
    </row>
    <row r="16" spans="1:10" s="2" customFormat="1" ht="22.5" x14ac:dyDescent="0.2">
      <c r="A16" s="29">
        <v>4862</v>
      </c>
      <c r="B16" s="29">
        <v>3142</v>
      </c>
      <c r="C16" s="61"/>
      <c r="D16" s="30" t="s">
        <v>266</v>
      </c>
      <c r="E16" s="31" t="s">
        <v>267</v>
      </c>
      <c r="F16" s="31" t="s">
        <v>9</v>
      </c>
      <c r="G16" s="32" t="s">
        <v>61</v>
      </c>
      <c r="H16" s="32" t="s">
        <v>232</v>
      </c>
      <c r="I16" s="38" t="s">
        <v>5</v>
      </c>
      <c r="J16" s="34">
        <v>30</v>
      </c>
    </row>
  </sheetData>
  <mergeCells count="7">
    <mergeCell ref="C15:C16"/>
    <mergeCell ref="A2:J2"/>
    <mergeCell ref="C12:C13"/>
    <mergeCell ref="C4:C5"/>
    <mergeCell ref="C6:C7"/>
    <mergeCell ref="C8:C9"/>
    <mergeCell ref="C10:C1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33" sqref="E33"/>
    </sheetView>
  </sheetViews>
  <sheetFormatPr defaultRowHeight="15" x14ac:dyDescent="0.25"/>
  <cols>
    <col min="1" max="1" width="8" style="28" bestFit="1" customWidth="1"/>
    <col min="2" max="3" width="4.42578125" style="28" bestFit="1" customWidth="1"/>
    <col min="4" max="4" width="36.28515625" style="28" customWidth="1"/>
    <col min="5" max="5" width="35.85546875" style="28" customWidth="1"/>
    <col min="6" max="6" width="18" style="28" customWidth="1"/>
    <col min="7" max="7" width="9.140625" style="28"/>
    <col min="8" max="8" width="8.7109375" style="28" bestFit="1" customWidth="1"/>
    <col min="9" max="9" width="8.42578125" style="28" bestFit="1" customWidth="1"/>
    <col min="10" max="10" width="5.7109375" style="28" bestFit="1" customWidth="1"/>
    <col min="11" max="16384" width="9.140625" style="28"/>
  </cols>
  <sheetData>
    <row r="1" spans="1:10" x14ac:dyDescent="0.25">
      <c r="A1" s="52" t="s">
        <v>268</v>
      </c>
      <c r="B1" s="52"/>
      <c r="C1" s="52"/>
      <c r="D1" s="39"/>
      <c r="E1" s="39"/>
      <c r="F1" s="39"/>
      <c r="G1" s="39"/>
      <c r="H1" s="39"/>
      <c r="I1" s="39"/>
      <c r="J1" s="39"/>
    </row>
    <row r="2" spans="1:10" ht="20.25" x14ac:dyDescent="0.3">
      <c r="A2" s="62" t="s">
        <v>283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6" customHeight="1" x14ac:dyDescent="0.25"/>
    <row r="4" spans="1:10" ht="35.1" customHeight="1" x14ac:dyDescent="0.25">
      <c r="A4" s="21">
        <v>5650</v>
      </c>
      <c r="B4" s="22">
        <v>3623</v>
      </c>
      <c r="C4" s="53">
        <v>3623</v>
      </c>
      <c r="D4" s="23" t="s">
        <v>77</v>
      </c>
      <c r="E4" s="23" t="s">
        <v>78</v>
      </c>
      <c r="F4" s="23" t="s">
        <v>13</v>
      </c>
      <c r="G4" s="22" t="s">
        <v>79</v>
      </c>
      <c r="H4" s="22" t="s">
        <v>14</v>
      </c>
      <c r="I4" s="22" t="s">
        <v>5</v>
      </c>
      <c r="J4" s="24">
        <v>75</v>
      </c>
    </row>
    <row r="5" spans="1:10" ht="35.1" customHeight="1" x14ac:dyDescent="0.25">
      <c r="A5" s="17">
        <v>155</v>
      </c>
      <c r="B5" s="18">
        <v>1561</v>
      </c>
      <c r="C5" s="70">
        <v>1561</v>
      </c>
      <c r="D5" s="19" t="s">
        <v>80</v>
      </c>
      <c r="E5" s="19" t="s">
        <v>81</v>
      </c>
      <c r="F5" s="19" t="s">
        <v>2</v>
      </c>
      <c r="G5" s="18" t="s">
        <v>79</v>
      </c>
      <c r="H5" s="18" t="s">
        <v>82</v>
      </c>
      <c r="I5" s="18" t="s">
        <v>83</v>
      </c>
      <c r="J5" s="20">
        <v>60</v>
      </c>
    </row>
    <row r="6" spans="1:10" ht="35.1" customHeight="1" x14ac:dyDescent="0.25">
      <c r="A6" s="21">
        <v>154</v>
      </c>
      <c r="B6" s="22">
        <v>1561</v>
      </c>
      <c r="C6" s="70"/>
      <c r="D6" s="23" t="s">
        <v>84</v>
      </c>
      <c r="E6" s="23" t="s">
        <v>81</v>
      </c>
      <c r="F6" s="23" t="s">
        <v>9</v>
      </c>
      <c r="G6" s="22" t="s">
        <v>79</v>
      </c>
      <c r="H6" s="22" t="s">
        <v>82</v>
      </c>
      <c r="I6" s="22" t="s">
        <v>83</v>
      </c>
      <c r="J6" s="24">
        <v>44</v>
      </c>
    </row>
    <row r="7" spans="1:10" ht="35.1" customHeight="1" x14ac:dyDescent="0.25">
      <c r="A7" s="17">
        <v>3259</v>
      </c>
      <c r="B7" s="18">
        <v>2172</v>
      </c>
      <c r="C7" s="70">
        <v>2172</v>
      </c>
      <c r="D7" s="19" t="s">
        <v>85</v>
      </c>
      <c r="E7" s="19" t="s">
        <v>86</v>
      </c>
      <c r="F7" s="19" t="s">
        <v>9</v>
      </c>
      <c r="G7" s="18" t="s">
        <v>79</v>
      </c>
      <c r="H7" s="18" t="s">
        <v>14</v>
      </c>
      <c r="I7" s="18"/>
      <c r="J7" s="20">
        <v>83</v>
      </c>
    </row>
    <row r="8" spans="1:10" ht="35.1" customHeight="1" x14ac:dyDescent="0.25">
      <c r="A8" s="21">
        <v>3260</v>
      </c>
      <c r="B8" s="22">
        <v>2172</v>
      </c>
      <c r="C8" s="70"/>
      <c r="D8" s="23" t="s">
        <v>87</v>
      </c>
      <c r="E8" s="23" t="s">
        <v>86</v>
      </c>
      <c r="F8" s="23" t="s">
        <v>9</v>
      </c>
      <c r="G8" s="22" t="s">
        <v>79</v>
      </c>
      <c r="H8" s="22" t="s">
        <v>14</v>
      </c>
      <c r="I8" s="22"/>
      <c r="J8" s="24">
        <v>83</v>
      </c>
    </row>
    <row r="9" spans="1:10" ht="35.1" customHeight="1" x14ac:dyDescent="0.25">
      <c r="A9" s="17">
        <v>5581</v>
      </c>
      <c r="B9" s="18">
        <v>3585</v>
      </c>
      <c r="C9" s="70">
        <v>3585</v>
      </c>
      <c r="D9" s="19" t="s">
        <v>88</v>
      </c>
      <c r="E9" s="19" t="s">
        <v>89</v>
      </c>
      <c r="F9" s="19" t="s">
        <v>13</v>
      </c>
      <c r="G9" s="18" t="s">
        <v>79</v>
      </c>
      <c r="H9" s="18" t="s">
        <v>14</v>
      </c>
      <c r="I9" s="18" t="s">
        <v>5</v>
      </c>
      <c r="J9" s="20">
        <v>67</v>
      </c>
    </row>
    <row r="10" spans="1:10" ht="35.1" customHeight="1" x14ac:dyDescent="0.25">
      <c r="A10" s="21">
        <v>5582</v>
      </c>
      <c r="B10" s="22">
        <v>3585</v>
      </c>
      <c r="C10" s="70"/>
      <c r="D10" s="23" t="s">
        <v>90</v>
      </c>
      <c r="E10" s="23" t="s">
        <v>89</v>
      </c>
      <c r="F10" s="23" t="s">
        <v>9</v>
      </c>
      <c r="G10" s="22" t="s">
        <v>79</v>
      </c>
      <c r="H10" s="22" t="s">
        <v>14</v>
      </c>
      <c r="I10" s="22" t="s">
        <v>5</v>
      </c>
      <c r="J10" s="24">
        <v>59</v>
      </c>
    </row>
    <row r="11" spans="1:10" ht="35.1" customHeight="1" x14ac:dyDescent="0.25">
      <c r="A11" s="17">
        <v>4847</v>
      </c>
      <c r="B11" s="18">
        <v>3133</v>
      </c>
      <c r="C11" s="70">
        <v>3133</v>
      </c>
      <c r="D11" s="19" t="s">
        <v>91</v>
      </c>
      <c r="E11" s="19" t="s">
        <v>67</v>
      </c>
      <c r="F11" s="19" t="s">
        <v>18</v>
      </c>
      <c r="G11" s="18" t="s">
        <v>79</v>
      </c>
      <c r="H11" s="18" t="s">
        <v>68</v>
      </c>
      <c r="I11" s="18" t="s">
        <v>5</v>
      </c>
      <c r="J11" s="20">
        <v>72</v>
      </c>
    </row>
    <row r="12" spans="1:10" ht="35.1" customHeight="1" x14ac:dyDescent="0.25">
      <c r="A12" s="21">
        <v>4848</v>
      </c>
      <c r="B12" s="22">
        <v>3133</v>
      </c>
      <c r="C12" s="70"/>
      <c r="D12" s="23" t="s">
        <v>92</v>
      </c>
      <c r="E12" s="23" t="s">
        <v>67</v>
      </c>
      <c r="F12" s="23" t="s">
        <v>9</v>
      </c>
      <c r="G12" s="22" t="s">
        <v>79</v>
      </c>
      <c r="H12" s="22" t="s">
        <v>68</v>
      </c>
      <c r="I12" s="22" t="s">
        <v>5</v>
      </c>
      <c r="J12" s="24">
        <v>47</v>
      </c>
    </row>
    <row r="13" spans="1:10" ht="35.1" customHeight="1" x14ac:dyDescent="0.25">
      <c r="A13" s="17">
        <v>5253</v>
      </c>
      <c r="B13" s="18">
        <v>3369</v>
      </c>
      <c r="C13" s="70">
        <v>3369</v>
      </c>
      <c r="D13" s="19" t="s">
        <v>93</v>
      </c>
      <c r="E13" s="19" t="s">
        <v>94</v>
      </c>
      <c r="F13" s="19" t="s">
        <v>95</v>
      </c>
      <c r="G13" s="18" t="s">
        <v>79</v>
      </c>
      <c r="H13" s="18" t="s">
        <v>19</v>
      </c>
      <c r="I13" s="18" t="s">
        <v>5</v>
      </c>
      <c r="J13" s="20">
        <v>63</v>
      </c>
    </row>
    <row r="14" spans="1:10" ht="35.1" customHeight="1" x14ac:dyDescent="0.25">
      <c r="A14" s="21">
        <v>5254</v>
      </c>
      <c r="B14" s="22">
        <v>3369</v>
      </c>
      <c r="C14" s="70"/>
      <c r="D14" s="23" t="s">
        <v>96</v>
      </c>
      <c r="E14" s="23" t="s">
        <v>94</v>
      </c>
      <c r="F14" s="23" t="s">
        <v>95</v>
      </c>
      <c r="G14" s="22" t="s">
        <v>79</v>
      </c>
      <c r="H14" s="22" t="s">
        <v>19</v>
      </c>
      <c r="I14" s="22" t="s">
        <v>5</v>
      </c>
      <c r="J14" s="24">
        <v>62</v>
      </c>
    </row>
    <row r="15" spans="1:10" ht="35.1" customHeight="1" x14ac:dyDescent="0.25">
      <c r="A15" s="17">
        <v>214</v>
      </c>
      <c r="B15" s="18">
        <v>209</v>
      </c>
      <c r="C15" s="54">
        <v>209</v>
      </c>
      <c r="D15" s="19" t="s">
        <v>97</v>
      </c>
      <c r="E15" s="19" t="s">
        <v>98</v>
      </c>
      <c r="F15" s="19" t="s">
        <v>99</v>
      </c>
      <c r="G15" s="18" t="s">
        <v>79</v>
      </c>
      <c r="H15" s="18" t="s">
        <v>100</v>
      </c>
      <c r="I15" s="18"/>
      <c r="J15" s="20">
        <v>80</v>
      </c>
    </row>
    <row r="16" spans="1:10" s="2" customFormat="1" ht="33.75" x14ac:dyDescent="0.2">
      <c r="A16" s="29">
        <v>5735</v>
      </c>
      <c r="B16" s="29">
        <v>3668</v>
      </c>
      <c r="C16" s="60">
        <v>3668</v>
      </c>
      <c r="D16" s="30" t="s">
        <v>251</v>
      </c>
      <c r="E16" s="31" t="s">
        <v>252</v>
      </c>
      <c r="F16" s="31" t="s">
        <v>13</v>
      </c>
      <c r="G16" s="32" t="s">
        <v>79</v>
      </c>
      <c r="H16" s="32" t="s">
        <v>14</v>
      </c>
      <c r="I16" s="33" t="s">
        <v>5</v>
      </c>
      <c r="J16" s="34">
        <v>63</v>
      </c>
    </row>
    <row r="17" spans="1:10" s="2" customFormat="1" ht="22.5" x14ac:dyDescent="0.2">
      <c r="A17" s="29">
        <v>5736</v>
      </c>
      <c r="B17" s="29">
        <v>3668</v>
      </c>
      <c r="C17" s="61"/>
      <c r="D17" s="30" t="s">
        <v>253</v>
      </c>
      <c r="E17" s="31" t="s">
        <v>254</v>
      </c>
      <c r="F17" s="31" t="s">
        <v>9</v>
      </c>
      <c r="G17" s="32" t="s">
        <v>79</v>
      </c>
      <c r="H17" s="32" t="s">
        <v>14</v>
      </c>
      <c r="I17" s="33" t="s">
        <v>5</v>
      </c>
      <c r="J17" s="34">
        <v>49</v>
      </c>
    </row>
    <row r="18" spans="1:10" ht="35.1" customHeight="1" x14ac:dyDescent="0.25">
      <c r="A18" s="21">
        <v>4530</v>
      </c>
      <c r="B18" s="22">
        <v>2949</v>
      </c>
      <c r="C18" s="67">
        <v>2949</v>
      </c>
      <c r="D18" s="23" t="s">
        <v>101</v>
      </c>
      <c r="E18" s="23" t="s">
        <v>102</v>
      </c>
      <c r="F18" s="23" t="s">
        <v>2</v>
      </c>
      <c r="G18" s="22" t="s">
        <v>79</v>
      </c>
      <c r="H18" s="22" t="s">
        <v>4</v>
      </c>
      <c r="I18" s="22" t="s">
        <v>5</v>
      </c>
      <c r="J18" s="24">
        <v>55</v>
      </c>
    </row>
    <row r="19" spans="1:10" ht="35.1" customHeight="1" x14ac:dyDescent="0.25">
      <c r="A19" s="17">
        <v>4531</v>
      </c>
      <c r="B19" s="18">
        <v>2949</v>
      </c>
      <c r="C19" s="68"/>
      <c r="D19" s="19" t="s">
        <v>103</v>
      </c>
      <c r="E19" s="19" t="s">
        <v>104</v>
      </c>
      <c r="F19" s="19" t="s">
        <v>9</v>
      </c>
      <c r="G19" s="18" t="s">
        <v>79</v>
      </c>
      <c r="H19" s="18" t="s">
        <v>4</v>
      </c>
      <c r="I19" s="18" t="s">
        <v>5</v>
      </c>
      <c r="J19" s="20">
        <v>37</v>
      </c>
    </row>
    <row r="20" spans="1:10" ht="35.1" customHeight="1" x14ac:dyDescent="0.25">
      <c r="A20" s="21">
        <v>2898</v>
      </c>
      <c r="B20" s="22">
        <v>1941</v>
      </c>
      <c r="C20" s="53">
        <v>1941</v>
      </c>
      <c r="D20" s="23" t="s">
        <v>105</v>
      </c>
      <c r="E20" s="23" t="s">
        <v>106</v>
      </c>
      <c r="F20" s="23" t="s">
        <v>107</v>
      </c>
      <c r="G20" s="22" t="s">
        <v>79</v>
      </c>
      <c r="H20" s="22" t="s">
        <v>108</v>
      </c>
      <c r="I20" s="22"/>
      <c r="J20" s="24">
        <v>121</v>
      </c>
    </row>
    <row r="21" spans="1:10" ht="35.1" customHeight="1" x14ac:dyDescent="0.25">
      <c r="A21" s="17">
        <v>4778</v>
      </c>
      <c r="B21" s="18">
        <v>3099</v>
      </c>
      <c r="C21" s="54">
        <v>3099</v>
      </c>
      <c r="D21" s="19" t="s">
        <v>109</v>
      </c>
      <c r="E21" s="19" t="s">
        <v>110</v>
      </c>
      <c r="F21" s="19" t="s">
        <v>111</v>
      </c>
      <c r="G21" s="18" t="s">
        <v>112</v>
      </c>
      <c r="H21" s="18" t="s">
        <v>14</v>
      </c>
      <c r="I21" s="18" t="s">
        <v>5</v>
      </c>
      <c r="J21" s="20">
        <v>135</v>
      </c>
    </row>
    <row r="22" spans="1:10" ht="35.1" customHeight="1" x14ac:dyDescent="0.25">
      <c r="A22" s="21">
        <v>4618</v>
      </c>
      <c r="B22" s="22">
        <v>3003</v>
      </c>
      <c r="C22" s="67">
        <v>3003</v>
      </c>
      <c r="D22" s="23" t="s">
        <v>113</v>
      </c>
      <c r="E22" s="23" t="s">
        <v>114</v>
      </c>
      <c r="F22" s="23" t="s">
        <v>2</v>
      </c>
      <c r="G22" s="22" t="s">
        <v>79</v>
      </c>
      <c r="H22" s="22" t="s">
        <v>4</v>
      </c>
      <c r="I22" s="22" t="s">
        <v>5</v>
      </c>
      <c r="J22" s="24">
        <v>58</v>
      </c>
    </row>
    <row r="23" spans="1:10" ht="35.1" customHeight="1" x14ac:dyDescent="0.25">
      <c r="A23" s="17">
        <v>4619</v>
      </c>
      <c r="B23" s="18">
        <v>3003</v>
      </c>
      <c r="C23" s="68"/>
      <c r="D23" s="19" t="s">
        <v>115</v>
      </c>
      <c r="E23" s="19" t="s">
        <v>116</v>
      </c>
      <c r="F23" s="19" t="s">
        <v>9</v>
      </c>
      <c r="G23" s="18" t="s">
        <v>79</v>
      </c>
      <c r="H23" s="18" t="s">
        <v>4</v>
      </c>
      <c r="I23" s="18" t="s">
        <v>5</v>
      </c>
      <c r="J23" s="20">
        <v>37</v>
      </c>
    </row>
    <row r="24" spans="1:10" ht="35.1" customHeight="1" x14ac:dyDescent="0.25">
      <c r="A24" s="21">
        <v>5613</v>
      </c>
      <c r="B24" s="22">
        <v>3603</v>
      </c>
      <c r="C24" s="53">
        <v>3603</v>
      </c>
      <c r="D24" s="23" t="s">
        <v>117</v>
      </c>
      <c r="E24" s="23" t="s">
        <v>75</v>
      </c>
      <c r="F24" s="23" t="s">
        <v>76</v>
      </c>
      <c r="G24" s="22" t="s">
        <v>79</v>
      </c>
      <c r="H24" s="22" t="s">
        <v>14</v>
      </c>
      <c r="I24" s="22" t="s">
        <v>5</v>
      </c>
      <c r="J24" s="24">
        <v>71</v>
      </c>
    </row>
    <row r="25" spans="1:10" ht="35.1" customHeight="1" x14ac:dyDescent="0.25">
      <c r="A25" s="17">
        <v>5678</v>
      </c>
      <c r="B25" s="18">
        <v>3637</v>
      </c>
      <c r="C25" s="54">
        <v>3637</v>
      </c>
      <c r="D25" s="19" t="s">
        <v>118</v>
      </c>
      <c r="E25" s="19" t="s">
        <v>119</v>
      </c>
      <c r="F25" s="19" t="s">
        <v>13</v>
      </c>
      <c r="G25" s="18" t="s">
        <v>79</v>
      </c>
      <c r="H25" s="18" t="s">
        <v>14</v>
      </c>
      <c r="I25" s="18" t="s">
        <v>5</v>
      </c>
      <c r="J25" s="20">
        <v>35</v>
      </c>
    </row>
    <row r="26" spans="1:10" ht="35.1" customHeight="1" x14ac:dyDescent="0.25">
      <c r="A26" s="21">
        <v>5761</v>
      </c>
      <c r="B26" s="22">
        <v>3681</v>
      </c>
      <c r="C26" s="67">
        <v>3681</v>
      </c>
      <c r="D26" s="23" t="s">
        <v>120</v>
      </c>
      <c r="E26" s="23" t="s">
        <v>121</v>
      </c>
      <c r="F26" s="23" t="s">
        <v>13</v>
      </c>
      <c r="G26" s="22" t="s">
        <v>79</v>
      </c>
      <c r="H26" s="22" t="s">
        <v>14</v>
      </c>
      <c r="I26" s="22" t="s">
        <v>5</v>
      </c>
      <c r="J26" s="24">
        <v>54</v>
      </c>
    </row>
    <row r="27" spans="1:10" ht="35.1" customHeight="1" x14ac:dyDescent="0.25">
      <c r="A27" s="17">
        <v>5762</v>
      </c>
      <c r="B27" s="18">
        <v>3681</v>
      </c>
      <c r="C27" s="68"/>
      <c r="D27" s="19" t="s">
        <v>122</v>
      </c>
      <c r="E27" s="19" t="s">
        <v>121</v>
      </c>
      <c r="F27" s="19" t="s">
        <v>123</v>
      </c>
      <c r="G27" s="18" t="s">
        <v>79</v>
      </c>
      <c r="H27" s="18" t="s">
        <v>14</v>
      </c>
      <c r="I27" s="18" t="s">
        <v>5</v>
      </c>
      <c r="J27" s="20">
        <v>79</v>
      </c>
    </row>
    <row r="28" spans="1:10" ht="35.1" customHeight="1" x14ac:dyDescent="0.25">
      <c r="A28" s="21">
        <v>5217</v>
      </c>
      <c r="B28" s="22">
        <v>3349</v>
      </c>
      <c r="C28" s="67">
        <v>3349</v>
      </c>
      <c r="D28" s="23" t="s">
        <v>124</v>
      </c>
      <c r="E28" s="23" t="s">
        <v>125</v>
      </c>
      <c r="F28" s="23" t="s">
        <v>2</v>
      </c>
      <c r="G28" s="22" t="s">
        <v>79</v>
      </c>
      <c r="H28" s="22" t="s">
        <v>19</v>
      </c>
      <c r="I28" s="22" t="s">
        <v>5</v>
      </c>
      <c r="J28" s="24">
        <v>61</v>
      </c>
    </row>
    <row r="29" spans="1:10" ht="35.1" customHeight="1" x14ac:dyDescent="0.25">
      <c r="A29" s="17">
        <v>5218</v>
      </c>
      <c r="B29" s="18">
        <v>3349</v>
      </c>
      <c r="C29" s="68"/>
      <c r="D29" s="19" t="s">
        <v>126</v>
      </c>
      <c r="E29" s="19" t="s">
        <v>125</v>
      </c>
      <c r="F29" s="19" t="s">
        <v>9</v>
      </c>
      <c r="G29" s="18" t="s">
        <v>79</v>
      </c>
      <c r="H29" s="18" t="s">
        <v>19</v>
      </c>
      <c r="I29" s="18" t="s">
        <v>5</v>
      </c>
      <c r="J29" s="20">
        <v>41</v>
      </c>
    </row>
    <row r="30" spans="1:10" ht="22.5" x14ac:dyDescent="0.25">
      <c r="A30" s="71"/>
      <c r="B30" s="3">
        <v>4863</v>
      </c>
      <c r="C30" s="64">
        <v>3143</v>
      </c>
      <c r="D30" s="5" t="s">
        <v>230</v>
      </c>
      <c r="E30" s="6" t="s">
        <v>231</v>
      </c>
      <c r="F30" s="6" t="s">
        <v>2</v>
      </c>
      <c r="G30" s="7" t="s">
        <v>79</v>
      </c>
      <c r="H30" s="7" t="s">
        <v>232</v>
      </c>
      <c r="I30" s="35" t="s">
        <v>5</v>
      </c>
      <c r="J30" s="9">
        <v>40</v>
      </c>
    </row>
    <row r="31" spans="1:10" ht="22.5" x14ac:dyDescent="0.25">
      <c r="A31" s="72"/>
      <c r="B31" s="10">
        <v>4864</v>
      </c>
      <c r="C31" s="66"/>
      <c r="D31" s="12" t="s">
        <v>233</v>
      </c>
      <c r="E31" s="13" t="s">
        <v>234</v>
      </c>
      <c r="F31" s="13" t="s">
        <v>9</v>
      </c>
      <c r="G31" s="14" t="s">
        <v>79</v>
      </c>
      <c r="H31" s="14" t="s">
        <v>232</v>
      </c>
      <c r="I31" s="36" t="s">
        <v>5</v>
      </c>
      <c r="J31" s="16">
        <v>34</v>
      </c>
    </row>
    <row r="33" spans="1:5" x14ac:dyDescent="0.25">
      <c r="A33" s="42" t="s">
        <v>287</v>
      </c>
      <c r="B33" s="59"/>
      <c r="C33" s="59"/>
      <c r="D33" s="41"/>
      <c r="E33" s="42"/>
    </row>
    <row r="34" spans="1:5" x14ac:dyDescent="0.25">
      <c r="A34" s="73"/>
      <c r="B34" s="73"/>
      <c r="C34" s="73"/>
      <c r="D34" s="41"/>
      <c r="E34" s="45"/>
    </row>
    <row r="35" spans="1:5" x14ac:dyDescent="0.25">
      <c r="A35" s="73"/>
      <c r="B35" s="73"/>
      <c r="C35" s="73"/>
      <c r="D35" s="41"/>
      <c r="E35" s="45"/>
    </row>
    <row r="36" spans="1:5" x14ac:dyDescent="0.25">
      <c r="A36" s="73"/>
      <c r="B36" s="73"/>
      <c r="C36" s="73"/>
      <c r="D36" s="41"/>
      <c r="E36" s="45"/>
    </row>
    <row r="37" spans="1:5" x14ac:dyDescent="0.25">
      <c r="A37" s="73"/>
      <c r="B37" s="73"/>
      <c r="C37" s="73"/>
      <c r="D37" s="41"/>
      <c r="E37" s="45"/>
    </row>
    <row r="38" spans="1:5" x14ac:dyDescent="0.25">
      <c r="A38" s="73"/>
      <c r="B38" s="73"/>
      <c r="C38" s="73"/>
      <c r="D38" s="41"/>
      <c r="E38" s="45"/>
    </row>
    <row r="39" spans="1:5" x14ac:dyDescent="0.25">
      <c r="A39" s="73"/>
      <c r="B39" s="73"/>
      <c r="C39" s="73"/>
      <c r="D39" s="41"/>
      <c r="E39" s="45"/>
    </row>
    <row r="40" spans="1:5" x14ac:dyDescent="0.25">
      <c r="A40" s="73"/>
      <c r="B40" s="73"/>
      <c r="C40" s="73"/>
      <c r="D40" s="41"/>
      <c r="E40" s="45"/>
    </row>
    <row r="41" spans="1:5" x14ac:dyDescent="0.25">
      <c r="A41" s="74"/>
      <c r="B41" s="74"/>
      <c r="C41" s="74"/>
      <c r="D41" s="41"/>
      <c r="E41" s="45"/>
    </row>
    <row r="42" spans="1:5" x14ac:dyDescent="0.25">
      <c r="A42" s="74"/>
      <c r="B42" s="74"/>
      <c r="C42" s="74"/>
      <c r="D42" s="41"/>
      <c r="E42" s="45"/>
    </row>
    <row r="43" spans="1:5" x14ac:dyDescent="0.25">
      <c r="A43" s="42"/>
      <c r="B43" s="42"/>
      <c r="C43" s="42"/>
      <c r="D43" s="42"/>
      <c r="E43" s="42"/>
    </row>
  </sheetData>
  <mergeCells count="22">
    <mergeCell ref="A39:C39"/>
    <mergeCell ref="A40:C40"/>
    <mergeCell ref="A41:C41"/>
    <mergeCell ref="A42:C42"/>
    <mergeCell ref="A34:C34"/>
    <mergeCell ref="A35:C35"/>
    <mergeCell ref="A36:C36"/>
    <mergeCell ref="A37:C37"/>
    <mergeCell ref="A38:C38"/>
    <mergeCell ref="C16:C17"/>
    <mergeCell ref="A30:A31"/>
    <mergeCell ref="C30:C31"/>
    <mergeCell ref="C18:C19"/>
    <mergeCell ref="C22:C23"/>
    <mergeCell ref="C26:C27"/>
    <mergeCell ref="C28:C29"/>
    <mergeCell ref="C11:C12"/>
    <mergeCell ref="C13:C14"/>
    <mergeCell ref="A2:J2"/>
    <mergeCell ref="C9:C10"/>
    <mergeCell ref="C5:C6"/>
    <mergeCell ref="C7:C8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 x14ac:dyDescent="0.25"/>
  <cols>
    <col min="1" max="1" width="6.85546875" customWidth="1"/>
    <col min="2" max="2" width="6.7109375" customWidth="1"/>
    <col min="3" max="3" width="7.5703125" customWidth="1"/>
    <col min="4" max="4" width="40.42578125" customWidth="1"/>
    <col min="5" max="5" width="30.140625" customWidth="1"/>
    <col min="6" max="6" width="18.85546875" customWidth="1"/>
    <col min="7" max="7" width="7.5703125" customWidth="1"/>
    <col min="8" max="8" width="8.28515625" customWidth="1"/>
    <col min="9" max="9" width="7.85546875" customWidth="1"/>
    <col min="10" max="10" width="7.140625" customWidth="1"/>
  </cols>
  <sheetData>
    <row r="1" spans="1:10" x14ac:dyDescent="0.25">
      <c r="A1" s="52" t="s">
        <v>268</v>
      </c>
      <c r="B1" s="52"/>
      <c r="C1" s="52"/>
      <c r="D1" s="39"/>
      <c r="E1" s="39"/>
      <c r="F1" s="39"/>
      <c r="G1" s="39"/>
      <c r="H1" s="39"/>
      <c r="I1" s="39"/>
      <c r="J1" s="39"/>
    </row>
    <row r="2" spans="1:10" ht="20.25" x14ac:dyDescent="0.3">
      <c r="A2" s="62" t="s">
        <v>284</v>
      </c>
      <c r="B2" s="62"/>
      <c r="C2" s="62"/>
      <c r="D2" s="62"/>
      <c r="E2" s="62"/>
      <c r="F2" s="62"/>
      <c r="G2" s="62"/>
      <c r="H2" s="62"/>
      <c r="I2" s="62"/>
      <c r="J2" s="62"/>
    </row>
    <row r="4" spans="1:10" ht="35.1" customHeight="1" x14ac:dyDescent="0.25">
      <c r="A4" s="21">
        <v>5651</v>
      </c>
      <c r="B4" s="22">
        <v>3624</v>
      </c>
      <c r="C4" s="48">
        <v>3624</v>
      </c>
      <c r="D4" s="23" t="s">
        <v>127</v>
      </c>
      <c r="E4" s="23" t="s">
        <v>78</v>
      </c>
      <c r="F4" s="23" t="s">
        <v>13</v>
      </c>
      <c r="G4" s="22" t="s">
        <v>128</v>
      </c>
      <c r="H4" s="22" t="s">
        <v>14</v>
      </c>
      <c r="I4" s="22" t="s">
        <v>5</v>
      </c>
      <c r="J4" s="24">
        <v>75</v>
      </c>
    </row>
    <row r="5" spans="1:10" ht="35.1" customHeight="1" x14ac:dyDescent="0.25">
      <c r="A5" s="17">
        <v>1903</v>
      </c>
      <c r="B5" s="18">
        <v>1559</v>
      </c>
      <c r="C5" s="70">
        <v>1559</v>
      </c>
      <c r="D5" s="19" t="s">
        <v>129</v>
      </c>
      <c r="E5" s="19" t="s">
        <v>130</v>
      </c>
      <c r="F5" s="19" t="s">
        <v>2</v>
      </c>
      <c r="G5" s="18" t="s">
        <v>128</v>
      </c>
      <c r="H5" s="18" t="s">
        <v>82</v>
      </c>
      <c r="I5" s="18" t="s">
        <v>83</v>
      </c>
      <c r="J5" s="20">
        <v>60</v>
      </c>
    </row>
    <row r="6" spans="1:10" ht="35.1" customHeight="1" x14ac:dyDescent="0.25">
      <c r="A6" s="21">
        <v>1899</v>
      </c>
      <c r="B6" s="22">
        <v>1559</v>
      </c>
      <c r="C6" s="70"/>
      <c r="D6" s="23" t="s">
        <v>131</v>
      </c>
      <c r="E6" s="23" t="s">
        <v>130</v>
      </c>
      <c r="F6" s="23" t="s">
        <v>9</v>
      </c>
      <c r="G6" s="22" t="s">
        <v>128</v>
      </c>
      <c r="H6" s="22" t="s">
        <v>82</v>
      </c>
      <c r="I6" s="22" t="s">
        <v>83</v>
      </c>
      <c r="J6" s="24">
        <v>44</v>
      </c>
    </row>
    <row r="7" spans="1:10" ht="35.1" customHeight="1" x14ac:dyDescent="0.25">
      <c r="A7" s="17">
        <v>2908</v>
      </c>
      <c r="B7" s="18">
        <v>1949</v>
      </c>
      <c r="C7" s="49">
        <v>1949</v>
      </c>
      <c r="D7" s="19" t="s">
        <v>132</v>
      </c>
      <c r="E7" s="19" t="s">
        <v>133</v>
      </c>
      <c r="F7" s="19" t="s">
        <v>9</v>
      </c>
      <c r="G7" s="18" t="s">
        <v>128</v>
      </c>
      <c r="H7" s="18" t="s">
        <v>82</v>
      </c>
      <c r="I7" s="18" t="s">
        <v>83</v>
      </c>
      <c r="J7" s="20">
        <v>67</v>
      </c>
    </row>
    <row r="8" spans="1:10" ht="35.1" customHeight="1" x14ac:dyDescent="0.25">
      <c r="A8" s="21">
        <v>5583</v>
      </c>
      <c r="B8" s="22">
        <v>3586</v>
      </c>
      <c r="C8" s="67">
        <v>3586</v>
      </c>
      <c r="D8" s="23" t="s">
        <v>134</v>
      </c>
      <c r="E8" s="23" t="s">
        <v>52</v>
      </c>
      <c r="F8" s="23" t="s">
        <v>13</v>
      </c>
      <c r="G8" s="22" t="s">
        <v>128</v>
      </c>
      <c r="H8" s="22" t="s">
        <v>14</v>
      </c>
      <c r="I8" s="22" t="s">
        <v>5</v>
      </c>
      <c r="J8" s="24">
        <v>67</v>
      </c>
    </row>
    <row r="9" spans="1:10" ht="35.1" customHeight="1" x14ac:dyDescent="0.25">
      <c r="A9" s="17">
        <v>5584</v>
      </c>
      <c r="B9" s="18">
        <v>3586</v>
      </c>
      <c r="C9" s="68"/>
      <c r="D9" s="19" t="s">
        <v>135</v>
      </c>
      <c r="E9" s="19" t="s">
        <v>52</v>
      </c>
      <c r="F9" s="19" t="s">
        <v>9</v>
      </c>
      <c r="G9" s="18" t="s">
        <v>128</v>
      </c>
      <c r="H9" s="18" t="s">
        <v>14</v>
      </c>
      <c r="I9" s="18" t="s">
        <v>5</v>
      </c>
      <c r="J9" s="20">
        <v>59</v>
      </c>
    </row>
    <row r="10" spans="1:10" ht="35.1" customHeight="1" x14ac:dyDescent="0.25">
      <c r="A10" s="21">
        <v>4849</v>
      </c>
      <c r="B10" s="22">
        <v>3134</v>
      </c>
      <c r="C10" s="67">
        <v>3134</v>
      </c>
      <c r="D10" s="23" t="s">
        <v>136</v>
      </c>
      <c r="E10" s="23" t="s">
        <v>67</v>
      </c>
      <c r="F10" s="23" t="s">
        <v>18</v>
      </c>
      <c r="G10" s="22" t="s">
        <v>128</v>
      </c>
      <c r="H10" s="22" t="s">
        <v>68</v>
      </c>
      <c r="I10" s="22" t="s">
        <v>5</v>
      </c>
      <c r="J10" s="24">
        <v>72</v>
      </c>
    </row>
    <row r="11" spans="1:10" ht="35.1" customHeight="1" x14ac:dyDescent="0.25">
      <c r="A11" s="17">
        <v>4850</v>
      </c>
      <c r="B11" s="18">
        <v>3134</v>
      </c>
      <c r="C11" s="68"/>
      <c r="D11" s="19" t="s">
        <v>137</v>
      </c>
      <c r="E11" s="19" t="s">
        <v>67</v>
      </c>
      <c r="F11" s="19" t="s">
        <v>9</v>
      </c>
      <c r="G11" s="18" t="s">
        <v>128</v>
      </c>
      <c r="H11" s="18" t="s">
        <v>68</v>
      </c>
      <c r="I11" s="18" t="s">
        <v>5</v>
      </c>
      <c r="J11" s="20">
        <v>47</v>
      </c>
    </row>
    <row r="12" spans="1:10" ht="35.1" customHeight="1" x14ac:dyDescent="0.25">
      <c r="A12" s="21">
        <v>5255</v>
      </c>
      <c r="B12" s="22">
        <v>3370</v>
      </c>
      <c r="C12" s="67">
        <v>3370</v>
      </c>
      <c r="D12" s="23" t="s">
        <v>138</v>
      </c>
      <c r="E12" s="23" t="s">
        <v>139</v>
      </c>
      <c r="F12" s="23" t="s">
        <v>95</v>
      </c>
      <c r="G12" s="22" t="s">
        <v>128</v>
      </c>
      <c r="H12" s="22" t="s">
        <v>19</v>
      </c>
      <c r="I12" s="22" t="s">
        <v>5</v>
      </c>
      <c r="J12" s="24">
        <v>63</v>
      </c>
    </row>
    <row r="13" spans="1:10" ht="35.1" customHeight="1" x14ac:dyDescent="0.25">
      <c r="A13" s="17">
        <v>5256</v>
      </c>
      <c r="B13" s="18">
        <v>3370</v>
      </c>
      <c r="C13" s="68"/>
      <c r="D13" s="19" t="s">
        <v>140</v>
      </c>
      <c r="E13" s="19" t="s">
        <v>139</v>
      </c>
      <c r="F13" s="19" t="s">
        <v>95</v>
      </c>
      <c r="G13" s="18" t="s">
        <v>128</v>
      </c>
      <c r="H13" s="18" t="s">
        <v>19</v>
      </c>
      <c r="I13" s="18" t="s">
        <v>5</v>
      </c>
      <c r="J13" s="20">
        <v>62</v>
      </c>
    </row>
    <row r="14" spans="1:10" ht="35.1" customHeight="1" x14ac:dyDescent="0.25">
      <c r="A14" s="21">
        <v>353</v>
      </c>
      <c r="B14" s="22">
        <v>202</v>
      </c>
      <c r="C14" s="37">
        <v>202</v>
      </c>
      <c r="D14" s="23" t="s">
        <v>141</v>
      </c>
      <c r="E14" s="23" t="s">
        <v>98</v>
      </c>
      <c r="F14" s="23" t="s">
        <v>99</v>
      </c>
      <c r="G14" s="22" t="s">
        <v>128</v>
      </c>
      <c r="H14" s="22" t="s">
        <v>100</v>
      </c>
      <c r="I14" s="22"/>
      <c r="J14" s="24">
        <v>80</v>
      </c>
    </row>
    <row r="15" spans="1:10" s="2" customFormat="1" ht="33.75" x14ac:dyDescent="0.2">
      <c r="A15" s="29">
        <v>5737</v>
      </c>
      <c r="B15" s="29">
        <v>3669</v>
      </c>
      <c r="C15" s="60">
        <v>3669</v>
      </c>
      <c r="D15" s="30" t="s">
        <v>247</v>
      </c>
      <c r="E15" s="31" t="s">
        <v>248</v>
      </c>
      <c r="F15" s="31" t="s">
        <v>13</v>
      </c>
      <c r="G15" s="32" t="s">
        <v>128</v>
      </c>
      <c r="H15" s="32" t="s">
        <v>14</v>
      </c>
      <c r="I15" s="33" t="s">
        <v>5</v>
      </c>
      <c r="J15" s="34">
        <v>63</v>
      </c>
    </row>
    <row r="16" spans="1:10" s="2" customFormat="1" ht="22.5" x14ac:dyDescent="0.2">
      <c r="A16" s="29">
        <v>5738</v>
      </c>
      <c r="B16" s="29">
        <v>3669</v>
      </c>
      <c r="C16" s="61"/>
      <c r="D16" s="30" t="s">
        <v>249</v>
      </c>
      <c r="E16" s="31" t="s">
        <v>250</v>
      </c>
      <c r="F16" s="31" t="s">
        <v>9</v>
      </c>
      <c r="G16" s="32" t="s">
        <v>128</v>
      </c>
      <c r="H16" s="32" t="s">
        <v>14</v>
      </c>
      <c r="I16" s="33" t="s">
        <v>5</v>
      </c>
      <c r="J16" s="34">
        <v>49</v>
      </c>
    </row>
    <row r="17" spans="1:10" ht="35.1" customHeight="1" x14ac:dyDescent="0.25">
      <c r="A17" s="17">
        <v>4532</v>
      </c>
      <c r="B17" s="18">
        <v>2950</v>
      </c>
      <c r="C17" s="75">
        <v>2950</v>
      </c>
      <c r="D17" s="19" t="s">
        <v>142</v>
      </c>
      <c r="E17" s="19" t="s">
        <v>143</v>
      </c>
      <c r="F17" s="19" t="s">
        <v>2</v>
      </c>
      <c r="G17" s="18" t="s">
        <v>128</v>
      </c>
      <c r="H17" s="18" t="s">
        <v>4</v>
      </c>
      <c r="I17" s="18" t="s">
        <v>5</v>
      </c>
      <c r="J17" s="20">
        <v>55</v>
      </c>
    </row>
    <row r="18" spans="1:10" ht="35.1" customHeight="1" x14ac:dyDescent="0.25">
      <c r="A18" s="21">
        <v>4533</v>
      </c>
      <c r="B18" s="22">
        <v>2950</v>
      </c>
      <c r="C18" s="70"/>
      <c r="D18" s="23" t="s">
        <v>144</v>
      </c>
      <c r="E18" s="23" t="s">
        <v>143</v>
      </c>
      <c r="F18" s="23" t="s">
        <v>9</v>
      </c>
      <c r="G18" s="22" t="s">
        <v>128</v>
      </c>
      <c r="H18" s="22" t="s">
        <v>4</v>
      </c>
      <c r="I18" s="22" t="s">
        <v>5</v>
      </c>
      <c r="J18" s="24">
        <v>39</v>
      </c>
    </row>
    <row r="19" spans="1:10" ht="35.1" customHeight="1" x14ac:dyDescent="0.25">
      <c r="A19" s="17">
        <v>2899</v>
      </c>
      <c r="B19" s="18">
        <v>1942</v>
      </c>
      <c r="C19" s="49">
        <v>1942</v>
      </c>
      <c r="D19" s="19" t="s">
        <v>145</v>
      </c>
      <c r="E19" s="19" t="s">
        <v>106</v>
      </c>
      <c r="F19" s="19" t="s">
        <v>107</v>
      </c>
      <c r="G19" s="18" t="s">
        <v>128</v>
      </c>
      <c r="H19" s="18" t="s">
        <v>108</v>
      </c>
      <c r="I19" s="18"/>
      <c r="J19" s="20">
        <v>121</v>
      </c>
    </row>
    <row r="20" spans="1:10" s="28" customFormat="1" ht="35.1" customHeight="1" x14ac:dyDescent="0.25">
      <c r="A20" s="50">
        <v>4778</v>
      </c>
      <c r="B20" s="18">
        <v>3099</v>
      </c>
      <c r="C20" s="50">
        <v>3099</v>
      </c>
      <c r="D20" s="19" t="s">
        <v>109</v>
      </c>
      <c r="E20" s="19" t="s">
        <v>110</v>
      </c>
      <c r="F20" s="19" t="s">
        <v>111</v>
      </c>
      <c r="G20" s="18" t="s">
        <v>112</v>
      </c>
      <c r="H20" s="18" t="s">
        <v>14</v>
      </c>
      <c r="I20" s="18" t="s">
        <v>5</v>
      </c>
      <c r="J20" s="20">
        <v>135</v>
      </c>
    </row>
    <row r="21" spans="1:10" ht="35.1" customHeight="1" x14ac:dyDescent="0.25">
      <c r="A21" s="21">
        <v>5278</v>
      </c>
      <c r="B21" s="22">
        <v>3381</v>
      </c>
      <c r="C21" s="67">
        <v>3381</v>
      </c>
      <c r="D21" s="23" t="s">
        <v>146</v>
      </c>
      <c r="E21" s="23" t="s">
        <v>147</v>
      </c>
      <c r="F21" s="23" t="s">
        <v>2</v>
      </c>
      <c r="G21" s="22" t="s">
        <v>128</v>
      </c>
      <c r="H21" s="22" t="s">
        <v>19</v>
      </c>
      <c r="I21" s="22" t="s">
        <v>5</v>
      </c>
      <c r="J21" s="24">
        <v>59</v>
      </c>
    </row>
    <row r="22" spans="1:10" ht="35.1" customHeight="1" x14ac:dyDescent="0.25">
      <c r="A22" s="17">
        <v>5279</v>
      </c>
      <c r="B22" s="18">
        <v>3381</v>
      </c>
      <c r="C22" s="68"/>
      <c r="D22" s="19" t="s">
        <v>148</v>
      </c>
      <c r="E22" s="19" t="s">
        <v>147</v>
      </c>
      <c r="F22" s="19" t="s">
        <v>9</v>
      </c>
      <c r="G22" s="18" t="s">
        <v>128</v>
      </c>
      <c r="H22" s="18" t="s">
        <v>19</v>
      </c>
      <c r="I22" s="18" t="s">
        <v>5</v>
      </c>
      <c r="J22" s="20">
        <v>40</v>
      </c>
    </row>
    <row r="23" spans="1:10" ht="35.1" customHeight="1" x14ac:dyDescent="0.25">
      <c r="A23" s="21">
        <v>5614</v>
      </c>
      <c r="B23" s="22">
        <v>3604</v>
      </c>
      <c r="C23" s="48">
        <v>3604</v>
      </c>
      <c r="D23" s="23" t="s">
        <v>149</v>
      </c>
      <c r="E23" s="23" t="s">
        <v>75</v>
      </c>
      <c r="F23" s="23" t="s">
        <v>76</v>
      </c>
      <c r="G23" s="22" t="s">
        <v>128</v>
      </c>
      <c r="H23" s="22" t="s">
        <v>14</v>
      </c>
      <c r="I23" s="22" t="s">
        <v>5</v>
      </c>
      <c r="J23" s="24">
        <v>71</v>
      </c>
    </row>
    <row r="24" spans="1:10" ht="35.1" customHeight="1" x14ac:dyDescent="0.25">
      <c r="A24" s="17">
        <v>5679</v>
      </c>
      <c r="B24" s="18">
        <v>3638</v>
      </c>
      <c r="C24" s="49">
        <v>3638</v>
      </c>
      <c r="D24" s="19" t="s">
        <v>150</v>
      </c>
      <c r="E24" s="19" t="s">
        <v>119</v>
      </c>
      <c r="F24" s="19" t="s">
        <v>13</v>
      </c>
      <c r="G24" s="18" t="s">
        <v>128</v>
      </c>
      <c r="H24" s="18" t="s">
        <v>14</v>
      </c>
      <c r="I24" s="18" t="s">
        <v>5</v>
      </c>
      <c r="J24" s="20">
        <v>35</v>
      </c>
    </row>
    <row r="25" spans="1:10" ht="35.1" customHeight="1" x14ac:dyDescent="0.25">
      <c r="A25" s="21">
        <v>5763</v>
      </c>
      <c r="B25" s="22">
        <v>3682</v>
      </c>
      <c r="C25" s="67">
        <v>3682</v>
      </c>
      <c r="D25" s="23" t="s">
        <v>151</v>
      </c>
      <c r="E25" s="23" t="s">
        <v>152</v>
      </c>
      <c r="F25" s="23" t="s">
        <v>13</v>
      </c>
      <c r="G25" s="22" t="s">
        <v>128</v>
      </c>
      <c r="H25" s="22" t="s">
        <v>14</v>
      </c>
      <c r="I25" s="22" t="s">
        <v>5</v>
      </c>
      <c r="J25" s="24">
        <v>54</v>
      </c>
    </row>
    <row r="26" spans="1:10" ht="35.1" customHeight="1" x14ac:dyDescent="0.25">
      <c r="A26" s="17">
        <v>5764</v>
      </c>
      <c r="B26" s="18">
        <v>3682</v>
      </c>
      <c r="C26" s="68"/>
      <c r="D26" s="19" t="s">
        <v>153</v>
      </c>
      <c r="E26" s="19" t="s">
        <v>152</v>
      </c>
      <c r="F26" s="19" t="s">
        <v>123</v>
      </c>
      <c r="G26" s="18" t="s">
        <v>128</v>
      </c>
      <c r="H26" s="18" t="s">
        <v>14</v>
      </c>
      <c r="I26" s="18" t="s">
        <v>5</v>
      </c>
      <c r="J26" s="20">
        <v>79</v>
      </c>
    </row>
    <row r="27" spans="1:10" ht="35.1" customHeight="1" x14ac:dyDescent="0.25">
      <c r="A27" s="21">
        <v>5219</v>
      </c>
      <c r="B27" s="22">
        <v>3350</v>
      </c>
      <c r="C27" s="67">
        <v>3350</v>
      </c>
      <c r="D27" s="23" t="s">
        <v>154</v>
      </c>
      <c r="E27" s="23" t="s">
        <v>125</v>
      </c>
      <c r="F27" s="23" t="s">
        <v>2</v>
      </c>
      <c r="G27" s="22" t="s">
        <v>128</v>
      </c>
      <c r="H27" s="22" t="s">
        <v>19</v>
      </c>
      <c r="I27" s="22" t="s">
        <v>5</v>
      </c>
      <c r="J27" s="24">
        <v>61</v>
      </c>
    </row>
    <row r="28" spans="1:10" ht="35.1" customHeight="1" x14ac:dyDescent="0.25">
      <c r="A28" s="17">
        <v>5220</v>
      </c>
      <c r="B28" s="18">
        <v>3350</v>
      </c>
      <c r="C28" s="68"/>
      <c r="D28" s="19" t="s">
        <v>155</v>
      </c>
      <c r="E28" s="19" t="s">
        <v>125</v>
      </c>
      <c r="F28" s="19" t="s">
        <v>9</v>
      </c>
      <c r="G28" s="18" t="s">
        <v>128</v>
      </c>
      <c r="H28" s="18" t="s">
        <v>19</v>
      </c>
      <c r="I28" s="18" t="s">
        <v>5</v>
      </c>
      <c r="J28" s="20">
        <v>41</v>
      </c>
    </row>
    <row r="29" spans="1:10" ht="22.5" x14ac:dyDescent="0.25">
      <c r="A29" s="21"/>
      <c r="B29" s="3">
        <v>4865</v>
      </c>
      <c r="C29" s="64">
        <v>3144</v>
      </c>
      <c r="D29" s="5" t="s">
        <v>235</v>
      </c>
      <c r="E29" s="6" t="s">
        <v>231</v>
      </c>
      <c r="F29" s="6" t="s">
        <v>2</v>
      </c>
      <c r="G29" s="7" t="s">
        <v>128</v>
      </c>
      <c r="H29" s="7" t="s">
        <v>232</v>
      </c>
      <c r="I29" s="35" t="s">
        <v>5</v>
      </c>
      <c r="J29" s="9">
        <v>40</v>
      </c>
    </row>
    <row r="30" spans="1:10" ht="22.5" x14ac:dyDescent="0.25">
      <c r="A30" s="28"/>
      <c r="B30" s="10">
        <v>4866</v>
      </c>
      <c r="C30" s="66"/>
      <c r="D30" s="12" t="s">
        <v>236</v>
      </c>
      <c r="E30" s="13" t="s">
        <v>231</v>
      </c>
      <c r="F30" s="13" t="s">
        <v>9</v>
      </c>
      <c r="G30" s="14" t="s">
        <v>128</v>
      </c>
      <c r="H30" s="14" t="s">
        <v>232</v>
      </c>
      <c r="I30" s="36" t="s">
        <v>5</v>
      </c>
      <c r="J30" s="16">
        <v>32</v>
      </c>
    </row>
    <row r="32" spans="1:10" x14ac:dyDescent="0.25">
      <c r="A32" s="42" t="s">
        <v>287</v>
      </c>
      <c r="B32" s="59"/>
      <c r="C32" s="59"/>
      <c r="D32" s="41"/>
      <c r="E32" s="42"/>
    </row>
    <row r="33" spans="1:5" x14ac:dyDescent="0.25">
      <c r="A33" s="73"/>
      <c r="B33" s="73"/>
      <c r="C33" s="73"/>
      <c r="D33" s="41"/>
      <c r="E33" s="45"/>
    </row>
    <row r="34" spans="1:5" x14ac:dyDescent="0.25">
      <c r="A34" s="73"/>
      <c r="B34" s="73"/>
      <c r="C34" s="73"/>
      <c r="D34" s="41"/>
      <c r="E34" s="45"/>
    </row>
    <row r="35" spans="1:5" x14ac:dyDescent="0.25">
      <c r="A35" s="73"/>
      <c r="B35" s="73"/>
      <c r="C35" s="73"/>
      <c r="D35" s="41"/>
      <c r="E35" s="45"/>
    </row>
    <row r="36" spans="1:5" x14ac:dyDescent="0.25">
      <c r="A36" s="73"/>
      <c r="B36" s="73"/>
      <c r="C36" s="73"/>
      <c r="D36" s="41"/>
      <c r="E36" s="45"/>
    </row>
    <row r="37" spans="1:5" x14ac:dyDescent="0.25">
      <c r="A37" s="73"/>
      <c r="B37" s="73"/>
      <c r="C37" s="73"/>
      <c r="D37" s="41"/>
      <c r="E37" s="45"/>
    </row>
    <row r="38" spans="1:5" x14ac:dyDescent="0.25">
      <c r="A38" s="73"/>
      <c r="B38" s="73"/>
      <c r="C38" s="73"/>
      <c r="D38" s="41"/>
      <c r="E38" s="45"/>
    </row>
    <row r="39" spans="1:5" x14ac:dyDescent="0.25">
      <c r="A39" s="73"/>
      <c r="B39" s="73"/>
      <c r="C39" s="73"/>
      <c r="D39" s="41"/>
      <c r="E39" s="45"/>
    </row>
    <row r="40" spans="1:5" x14ac:dyDescent="0.25">
      <c r="A40" s="74"/>
      <c r="B40" s="74"/>
      <c r="C40" s="74"/>
      <c r="D40" s="41"/>
      <c r="E40" s="45"/>
    </row>
    <row r="41" spans="1:5" x14ac:dyDescent="0.25">
      <c r="A41" s="74"/>
      <c r="B41" s="74"/>
      <c r="C41" s="74"/>
      <c r="D41" s="41"/>
      <c r="E41" s="45"/>
    </row>
    <row r="42" spans="1:5" x14ac:dyDescent="0.25">
      <c r="A42" s="42"/>
      <c r="B42" s="42"/>
      <c r="C42" s="42"/>
      <c r="D42" s="42"/>
      <c r="E42" s="42"/>
    </row>
  </sheetData>
  <mergeCells count="20">
    <mergeCell ref="A38:C38"/>
    <mergeCell ref="A39:C39"/>
    <mergeCell ref="A40:C40"/>
    <mergeCell ref="A41:C41"/>
    <mergeCell ref="A33:C33"/>
    <mergeCell ref="A34:C34"/>
    <mergeCell ref="A35:C35"/>
    <mergeCell ref="A36:C36"/>
    <mergeCell ref="A37:C37"/>
    <mergeCell ref="A2:J2"/>
    <mergeCell ref="C29:C30"/>
    <mergeCell ref="C21:C22"/>
    <mergeCell ref="C25:C26"/>
    <mergeCell ref="C27:C28"/>
    <mergeCell ref="C15:C16"/>
    <mergeCell ref="C8:C9"/>
    <mergeCell ref="C10:C11"/>
    <mergeCell ref="C12:C13"/>
    <mergeCell ref="C17:C18"/>
    <mergeCell ref="C5:C6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35" sqref="A35"/>
    </sheetView>
  </sheetViews>
  <sheetFormatPr defaultRowHeight="15" x14ac:dyDescent="0.25"/>
  <cols>
    <col min="1" max="1" width="6.85546875" style="28" customWidth="1"/>
    <col min="2" max="2" width="6.28515625" style="28" customWidth="1"/>
    <col min="3" max="3" width="6.7109375" style="28" customWidth="1"/>
    <col min="4" max="4" width="39.5703125" style="28" customWidth="1"/>
    <col min="5" max="5" width="27" style="28" customWidth="1"/>
    <col min="6" max="6" width="18.5703125" style="28" customWidth="1"/>
    <col min="7" max="7" width="7.28515625" style="28" customWidth="1"/>
    <col min="8" max="8" width="8.28515625" style="28" customWidth="1"/>
    <col min="9" max="10" width="7.42578125" style="28" customWidth="1"/>
    <col min="11" max="16384" width="9.140625" style="28"/>
  </cols>
  <sheetData>
    <row r="1" spans="1:10" x14ac:dyDescent="0.25">
      <c r="A1" s="52" t="s">
        <v>268</v>
      </c>
      <c r="B1" s="52"/>
      <c r="C1" s="52"/>
      <c r="D1" s="39"/>
      <c r="E1" s="39"/>
      <c r="F1" s="39"/>
      <c r="G1" s="39"/>
      <c r="H1" s="39"/>
      <c r="I1" s="39"/>
      <c r="J1" s="39"/>
    </row>
    <row r="2" spans="1:10" ht="20.25" x14ac:dyDescent="0.3">
      <c r="A2" s="62" t="s">
        <v>285</v>
      </c>
      <c r="B2" s="62"/>
      <c r="C2" s="62"/>
      <c r="D2" s="62"/>
      <c r="E2" s="62"/>
      <c r="F2" s="62"/>
      <c r="G2" s="62"/>
      <c r="H2" s="62"/>
      <c r="I2" s="62"/>
      <c r="J2" s="62"/>
    </row>
    <row r="4" spans="1:10" ht="35.1" customHeight="1" x14ac:dyDescent="0.25">
      <c r="A4" s="21">
        <v>5652</v>
      </c>
      <c r="B4" s="22">
        <v>3625</v>
      </c>
      <c r="C4" s="48">
        <v>3625</v>
      </c>
      <c r="D4" s="23" t="s">
        <v>156</v>
      </c>
      <c r="E4" s="23" t="s">
        <v>78</v>
      </c>
      <c r="F4" s="23" t="s">
        <v>13</v>
      </c>
      <c r="G4" s="22" t="s">
        <v>157</v>
      </c>
      <c r="H4" s="22" t="s">
        <v>14</v>
      </c>
      <c r="I4" s="22" t="s">
        <v>5</v>
      </c>
      <c r="J4" s="24">
        <v>75</v>
      </c>
    </row>
    <row r="5" spans="1:10" ht="35.1" customHeight="1" x14ac:dyDescent="0.25">
      <c r="A5" s="17">
        <v>1904</v>
      </c>
      <c r="B5" s="18">
        <v>1560</v>
      </c>
      <c r="C5" s="70">
        <v>1560</v>
      </c>
      <c r="D5" s="19" t="s">
        <v>158</v>
      </c>
      <c r="E5" s="19" t="s">
        <v>130</v>
      </c>
      <c r="F5" s="19" t="s">
        <v>2</v>
      </c>
      <c r="G5" s="18" t="s">
        <v>157</v>
      </c>
      <c r="H5" s="18" t="s">
        <v>82</v>
      </c>
      <c r="I5" s="18" t="s">
        <v>83</v>
      </c>
      <c r="J5" s="20">
        <v>68</v>
      </c>
    </row>
    <row r="6" spans="1:10" ht="35.1" customHeight="1" x14ac:dyDescent="0.25">
      <c r="A6" s="21">
        <v>1900</v>
      </c>
      <c r="B6" s="22">
        <v>1560</v>
      </c>
      <c r="C6" s="70"/>
      <c r="D6" s="23" t="s">
        <v>159</v>
      </c>
      <c r="E6" s="23" t="s">
        <v>160</v>
      </c>
      <c r="F6" s="23" t="s">
        <v>9</v>
      </c>
      <c r="G6" s="22" t="s">
        <v>157</v>
      </c>
      <c r="H6" s="22" t="s">
        <v>82</v>
      </c>
      <c r="I6" s="22" t="s">
        <v>83</v>
      </c>
      <c r="J6" s="24">
        <v>49</v>
      </c>
    </row>
    <row r="7" spans="1:10" ht="35.1" customHeight="1" x14ac:dyDescent="0.25">
      <c r="A7" s="17">
        <v>2912</v>
      </c>
      <c r="B7" s="18">
        <v>1952</v>
      </c>
      <c r="C7" s="49">
        <v>1952</v>
      </c>
      <c r="D7" s="19" t="s">
        <v>161</v>
      </c>
      <c r="E7" s="19" t="s">
        <v>133</v>
      </c>
      <c r="F7" s="19" t="s">
        <v>9</v>
      </c>
      <c r="G7" s="18" t="s">
        <v>157</v>
      </c>
      <c r="H7" s="18" t="s">
        <v>82</v>
      </c>
      <c r="I7" s="18" t="s">
        <v>83</v>
      </c>
      <c r="J7" s="20">
        <v>67</v>
      </c>
    </row>
    <row r="8" spans="1:10" ht="35.1" customHeight="1" x14ac:dyDescent="0.25">
      <c r="A8" s="21">
        <v>5585</v>
      </c>
      <c r="B8" s="22">
        <v>3587</v>
      </c>
      <c r="C8" s="67">
        <v>3587</v>
      </c>
      <c r="D8" s="23" t="s">
        <v>162</v>
      </c>
      <c r="E8" s="23" t="s">
        <v>163</v>
      </c>
      <c r="F8" s="23" t="s">
        <v>13</v>
      </c>
      <c r="G8" s="22" t="s">
        <v>157</v>
      </c>
      <c r="H8" s="22" t="s">
        <v>14</v>
      </c>
      <c r="I8" s="22" t="s">
        <v>5</v>
      </c>
      <c r="J8" s="24">
        <v>67</v>
      </c>
    </row>
    <row r="9" spans="1:10" ht="35.1" customHeight="1" x14ac:dyDescent="0.25">
      <c r="A9" s="17">
        <v>5586</v>
      </c>
      <c r="B9" s="18">
        <v>3587</v>
      </c>
      <c r="C9" s="68"/>
      <c r="D9" s="19" t="s">
        <v>164</v>
      </c>
      <c r="E9" s="19" t="s">
        <v>163</v>
      </c>
      <c r="F9" s="19" t="s">
        <v>9</v>
      </c>
      <c r="G9" s="18" t="s">
        <v>157</v>
      </c>
      <c r="H9" s="18" t="s">
        <v>14</v>
      </c>
      <c r="I9" s="18" t="s">
        <v>5</v>
      </c>
      <c r="J9" s="20">
        <v>59</v>
      </c>
    </row>
    <row r="10" spans="1:10" ht="35.1" customHeight="1" x14ac:dyDescent="0.25">
      <c r="A10" s="21">
        <v>4851</v>
      </c>
      <c r="B10" s="22">
        <v>3135</v>
      </c>
      <c r="C10" s="67">
        <v>3135</v>
      </c>
      <c r="D10" s="23" t="s">
        <v>165</v>
      </c>
      <c r="E10" s="23" t="s">
        <v>67</v>
      </c>
      <c r="F10" s="23" t="s">
        <v>18</v>
      </c>
      <c r="G10" s="22" t="s">
        <v>157</v>
      </c>
      <c r="H10" s="22" t="s">
        <v>68</v>
      </c>
      <c r="I10" s="22" t="s">
        <v>5</v>
      </c>
      <c r="J10" s="24">
        <v>72</v>
      </c>
    </row>
    <row r="11" spans="1:10" ht="35.1" customHeight="1" x14ac:dyDescent="0.25">
      <c r="A11" s="17">
        <v>4852</v>
      </c>
      <c r="B11" s="18">
        <v>3135</v>
      </c>
      <c r="C11" s="68"/>
      <c r="D11" s="19" t="s">
        <v>166</v>
      </c>
      <c r="E11" s="19" t="s">
        <v>67</v>
      </c>
      <c r="F11" s="19" t="s">
        <v>9</v>
      </c>
      <c r="G11" s="18" t="s">
        <v>157</v>
      </c>
      <c r="H11" s="18" t="s">
        <v>68</v>
      </c>
      <c r="I11" s="18" t="s">
        <v>5</v>
      </c>
      <c r="J11" s="20">
        <v>47</v>
      </c>
    </row>
    <row r="12" spans="1:10" ht="35.1" customHeight="1" x14ac:dyDescent="0.25">
      <c r="A12" s="21">
        <v>5257</v>
      </c>
      <c r="B12" s="22">
        <v>3371</v>
      </c>
      <c r="C12" s="67">
        <v>3371</v>
      </c>
      <c r="D12" s="23" t="s">
        <v>167</v>
      </c>
      <c r="E12" s="23" t="s">
        <v>168</v>
      </c>
      <c r="F12" s="23" t="s">
        <v>95</v>
      </c>
      <c r="G12" s="22" t="s">
        <v>157</v>
      </c>
      <c r="H12" s="22" t="s">
        <v>19</v>
      </c>
      <c r="I12" s="22" t="s">
        <v>5</v>
      </c>
      <c r="J12" s="24">
        <v>63</v>
      </c>
    </row>
    <row r="13" spans="1:10" ht="35.1" customHeight="1" x14ac:dyDescent="0.25">
      <c r="A13" s="17">
        <v>5258</v>
      </c>
      <c r="B13" s="18">
        <v>3371</v>
      </c>
      <c r="C13" s="68"/>
      <c r="D13" s="19" t="s">
        <v>169</v>
      </c>
      <c r="E13" s="19" t="s">
        <v>168</v>
      </c>
      <c r="F13" s="19" t="s">
        <v>95</v>
      </c>
      <c r="G13" s="18" t="s">
        <v>157</v>
      </c>
      <c r="H13" s="18" t="s">
        <v>19</v>
      </c>
      <c r="I13" s="18" t="s">
        <v>5</v>
      </c>
      <c r="J13" s="20">
        <v>62</v>
      </c>
    </row>
    <row r="14" spans="1:10" ht="35.1" customHeight="1" x14ac:dyDescent="0.25">
      <c r="A14" s="21">
        <v>474</v>
      </c>
      <c r="B14" s="22">
        <v>208</v>
      </c>
      <c r="C14" s="37">
        <v>208</v>
      </c>
      <c r="D14" s="23" t="s">
        <v>170</v>
      </c>
      <c r="E14" s="23" t="s">
        <v>98</v>
      </c>
      <c r="F14" s="23" t="s">
        <v>99</v>
      </c>
      <c r="G14" s="22" t="s">
        <v>157</v>
      </c>
      <c r="H14" s="22" t="s">
        <v>100</v>
      </c>
      <c r="I14" s="22"/>
      <c r="J14" s="24">
        <v>80</v>
      </c>
    </row>
    <row r="15" spans="1:10" s="2" customFormat="1" ht="45" x14ac:dyDescent="0.2">
      <c r="A15" s="29">
        <v>5559</v>
      </c>
      <c r="B15" s="29">
        <v>3574</v>
      </c>
      <c r="C15" s="60">
        <v>3574</v>
      </c>
      <c r="D15" s="30" t="s">
        <v>243</v>
      </c>
      <c r="E15" s="31" t="s">
        <v>244</v>
      </c>
      <c r="F15" s="31" t="s">
        <v>13</v>
      </c>
      <c r="G15" s="32" t="s">
        <v>157</v>
      </c>
      <c r="H15" s="32" t="s">
        <v>14</v>
      </c>
      <c r="I15" s="33" t="s">
        <v>5</v>
      </c>
      <c r="J15" s="34">
        <v>52</v>
      </c>
    </row>
    <row r="16" spans="1:10" s="2" customFormat="1" ht="33.75" x14ac:dyDescent="0.2">
      <c r="A16" s="29">
        <v>5560</v>
      </c>
      <c r="B16" s="29">
        <v>3574</v>
      </c>
      <c r="C16" s="61"/>
      <c r="D16" s="30" t="s">
        <v>245</v>
      </c>
      <c r="E16" s="31" t="s">
        <v>246</v>
      </c>
      <c r="F16" s="31" t="s">
        <v>9</v>
      </c>
      <c r="G16" s="32" t="s">
        <v>157</v>
      </c>
      <c r="H16" s="32" t="s">
        <v>14</v>
      </c>
      <c r="I16" s="33" t="s">
        <v>5</v>
      </c>
      <c r="J16" s="34">
        <v>48</v>
      </c>
    </row>
    <row r="17" spans="1:10" ht="35.1" customHeight="1" x14ac:dyDescent="0.25">
      <c r="A17" s="17">
        <v>5589</v>
      </c>
      <c r="B17" s="18">
        <v>3589</v>
      </c>
      <c r="C17" s="75">
        <v>3589</v>
      </c>
      <c r="D17" s="19" t="s">
        <v>171</v>
      </c>
      <c r="E17" s="19" t="s">
        <v>172</v>
      </c>
      <c r="F17" s="19" t="s">
        <v>13</v>
      </c>
      <c r="G17" s="18" t="s">
        <v>157</v>
      </c>
      <c r="H17" s="18" t="s">
        <v>14</v>
      </c>
      <c r="I17" s="18" t="s">
        <v>5</v>
      </c>
      <c r="J17" s="20">
        <v>59</v>
      </c>
    </row>
    <row r="18" spans="1:10" ht="35.1" customHeight="1" x14ac:dyDescent="0.25">
      <c r="A18" s="21">
        <v>5590</v>
      </c>
      <c r="B18" s="22">
        <v>3589</v>
      </c>
      <c r="C18" s="70"/>
      <c r="D18" s="23" t="s">
        <v>173</v>
      </c>
      <c r="E18" s="23" t="s">
        <v>174</v>
      </c>
      <c r="F18" s="23" t="s">
        <v>9</v>
      </c>
      <c r="G18" s="22" t="s">
        <v>157</v>
      </c>
      <c r="H18" s="22" t="s">
        <v>14</v>
      </c>
      <c r="I18" s="22" t="s">
        <v>5</v>
      </c>
      <c r="J18" s="24">
        <v>49</v>
      </c>
    </row>
    <row r="19" spans="1:10" ht="35.1" customHeight="1" x14ac:dyDescent="0.25">
      <c r="A19" s="17">
        <v>5674</v>
      </c>
      <c r="B19" s="18">
        <v>3635</v>
      </c>
      <c r="C19" s="70">
        <v>3635</v>
      </c>
      <c r="D19" s="19" t="s">
        <v>175</v>
      </c>
      <c r="E19" s="19" t="s">
        <v>176</v>
      </c>
      <c r="F19" s="19" t="s">
        <v>13</v>
      </c>
      <c r="G19" s="18" t="s">
        <v>157</v>
      </c>
      <c r="H19" s="18" t="s">
        <v>14</v>
      </c>
      <c r="I19" s="18" t="s">
        <v>5</v>
      </c>
      <c r="J19" s="20">
        <v>52</v>
      </c>
    </row>
    <row r="20" spans="1:10" ht="35.1" customHeight="1" x14ac:dyDescent="0.25">
      <c r="A20" s="21">
        <v>5675</v>
      </c>
      <c r="B20" s="22">
        <v>3635</v>
      </c>
      <c r="C20" s="70"/>
      <c r="D20" s="23" t="s">
        <v>177</v>
      </c>
      <c r="E20" s="23" t="s">
        <v>178</v>
      </c>
      <c r="F20" s="23" t="s">
        <v>9</v>
      </c>
      <c r="G20" s="22" t="s">
        <v>157</v>
      </c>
      <c r="H20" s="22" t="s">
        <v>14</v>
      </c>
      <c r="I20" s="22" t="s">
        <v>5</v>
      </c>
      <c r="J20" s="24">
        <v>48</v>
      </c>
    </row>
    <row r="21" spans="1:10" ht="35.1" customHeight="1" x14ac:dyDescent="0.25">
      <c r="A21" s="17">
        <v>5605</v>
      </c>
      <c r="B21" s="18">
        <v>3597</v>
      </c>
      <c r="C21" s="70">
        <v>3597</v>
      </c>
      <c r="D21" s="19" t="s">
        <v>179</v>
      </c>
      <c r="E21" s="19" t="s">
        <v>180</v>
      </c>
      <c r="F21" s="19" t="s">
        <v>13</v>
      </c>
      <c r="G21" s="18" t="s">
        <v>157</v>
      </c>
      <c r="H21" s="18" t="s">
        <v>14</v>
      </c>
      <c r="I21" s="18" t="s">
        <v>5</v>
      </c>
      <c r="J21" s="20">
        <v>61</v>
      </c>
    </row>
    <row r="22" spans="1:10" ht="35.1" customHeight="1" x14ac:dyDescent="0.25">
      <c r="A22" s="21">
        <v>5606</v>
      </c>
      <c r="B22" s="22">
        <v>3597</v>
      </c>
      <c r="C22" s="70"/>
      <c r="D22" s="23" t="s">
        <v>181</v>
      </c>
      <c r="E22" s="23" t="s">
        <v>180</v>
      </c>
      <c r="F22" s="23" t="s">
        <v>9</v>
      </c>
      <c r="G22" s="22" t="s">
        <v>157</v>
      </c>
      <c r="H22" s="22" t="s">
        <v>14</v>
      </c>
      <c r="I22" s="22" t="s">
        <v>5</v>
      </c>
      <c r="J22" s="24">
        <v>45</v>
      </c>
    </row>
    <row r="23" spans="1:10" ht="35.1" customHeight="1" x14ac:dyDescent="0.25">
      <c r="A23" s="17">
        <v>2900</v>
      </c>
      <c r="B23" s="18">
        <v>1943</v>
      </c>
      <c r="C23" s="49">
        <v>1943</v>
      </c>
      <c r="D23" s="19" t="s">
        <v>182</v>
      </c>
      <c r="E23" s="19" t="s">
        <v>106</v>
      </c>
      <c r="F23" s="19" t="s">
        <v>107</v>
      </c>
      <c r="G23" s="18" t="s">
        <v>157</v>
      </c>
      <c r="H23" s="18" t="s">
        <v>108</v>
      </c>
      <c r="I23" s="18"/>
      <c r="J23" s="20">
        <v>121</v>
      </c>
    </row>
    <row r="24" spans="1:10" ht="35.1" customHeight="1" x14ac:dyDescent="0.25">
      <c r="A24" s="55">
        <v>4778</v>
      </c>
      <c r="B24" s="56">
        <v>3099</v>
      </c>
      <c r="C24" s="56">
        <v>3099</v>
      </c>
      <c r="D24" s="57" t="s">
        <v>109</v>
      </c>
      <c r="E24" s="57" t="s">
        <v>110</v>
      </c>
      <c r="F24" s="57" t="s">
        <v>111</v>
      </c>
      <c r="G24" s="56" t="s">
        <v>112</v>
      </c>
      <c r="H24" s="56" t="s">
        <v>14</v>
      </c>
      <c r="I24" s="56" t="s">
        <v>5</v>
      </c>
      <c r="J24" s="58">
        <v>135</v>
      </c>
    </row>
    <row r="25" spans="1:10" ht="35.1" customHeight="1" x14ac:dyDescent="0.25">
      <c r="A25" s="21">
        <v>5280</v>
      </c>
      <c r="B25" s="22">
        <v>3382</v>
      </c>
      <c r="C25" s="67">
        <v>3382</v>
      </c>
      <c r="D25" s="23" t="s">
        <v>183</v>
      </c>
      <c r="E25" s="23" t="s">
        <v>184</v>
      </c>
      <c r="F25" s="23" t="s">
        <v>2</v>
      </c>
      <c r="G25" s="22" t="s">
        <v>157</v>
      </c>
      <c r="H25" s="22" t="s">
        <v>19</v>
      </c>
      <c r="I25" s="22" t="s">
        <v>5</v>
      </c>
      <c r="J25" s="24">
        <v>62</v>
      </c>
    </row>
    <row r="26" spans="1:10" ht="35.1" customHeight="1" x14ac:dyDescent="0.25">
      <c r="A26" s="17">
        <v>5281</v>
      </c>
      <c r="B26" s="18">
        <v>3382</v>
      </c>
      <c r="C26" s="68"/>
      <c r="D26" s="19" t="s">
        <v>185</v>
      </c>
      <c r="E26" s="19" t="s">
        <v>184</v>
      </c>
      <c r="F26" s="19" t="s">
        <v>9</v>
      </c>
      <c r="G26" s="18" t="s">
        <v>157</v>
      </c>
      <c r="H26" s="18" t="s">
        <v>19</v>
      </c>
      <c r="I26" s="18" t="s">
        <v>5</v>
      </c>
      <c r="J26" s="20">
        <v>36</v>
      </c>
    </row>
    <row r="27" spans="1:10" ht="35.1" customHeight="1" x14ac:dyDescent="0.25">
      <c r="A27" s="21">
        <v>5615</v>
      </c>
      <c r="B27" s="22">
        <v>3605</v>
      </c>
      <c r="C27" s="48">
        <v>3605</v>
      </c>
      <c r="D27" s="23" t="s">
        <v>186</v>
      </c>
      <c r="E27" s="23" t="s">
        <v>75</v>
      </c>
      <c r="F27" s="23" t="s">
        <v>76</v>
      </c>
      <c r="G27" s="22" t="s">
        <v>157</v>
      </c>
      <c r="H27" s="22" t="s">
        <v>14</v>
      </c>
      <c r="I27" s="22" t="s">
        <v>5</v>
      </c>
      <c r="J27" s="24">
        <v>71</v>
      </c>
    </row>
    <row r="28" spans="1:10" ht="35.1" customHeight="1" x14ac:dyDescent="0.25">
      <c r="A28" s="17">
        <v>5680</v>
      </c>
      <c r="B28" s="18">
        <v>3639</v>
      </c>
      <c r="C28" s="49">
        <v>3639</v>
      </c>
      <c r="D28" s="19" t="s">
        <v>187</v>
      </c>
      <c r="E28" s="19" t="s">
        <v>119</v>
      </c>
      <c r="F28" s="19" t="s">
        <v>13</v>
      </c>
      <c r="G28" s="18" t="s">
        <v>157</v>
      </c>
      <c r="H28" s="18" t="s">
        <v>14</v>
      </c>
      <c r="I28" s="18" t="s">
        <v>5</v>
      </c>
      <c r="J28" s="20">
        <v>35</v>
      </c>
    </row>
    <row r="29" spans="1:10" ht="35.1" customHeight="1" x14ac:dyDescent="0.25">
      <c r="A29" s="21">
        <v>5765</v>
      </c>
      <c r="B29" s="22">
        <v>3683</v>
      </c>
      <c r="C29" s="67">
        <v>3683</v>
      </c>
      <c r="D29" s="23" t="s">
        <v>188</v>
      </c>
      <c r="E29" s="23" t="s">
        <v>189</v>
      </c>
      <c r="F29" s="23" t="s">
        <v>13</v>
      </c>
      <c r="G29" s="22" t="s">
        <v>157</v>
      </c>
      <c r="H29" s="22" t="s">
        <v>14</v>
      </c>
      <c r="I29" s="22" t="s">
        <v>5</v>
      </c>
      <c r="J29" s="24">
        <v>54</v>
      </c>
    </row>
    <row r="30" spans="1:10" ht="35.1" customHeight="1" x14ac:dyDescent="0.25">
      <c r="A30" s="17">
        <v>5766</v>
      </c>
      <c r="B30" s="18">
        <v>3683</v>
      </c>
      <c r="C30" s="68"/>
      <c r="D30" s="19" t="s">
        <v>190</v>
      </c>
      <c r="E30" s="19" t="s">
        <v>189</v>
      </c>
      <c r="F30" s="19" t="s">
        <v>123</v>
      </c>
      <c r="G30" s="18" t="s">
        <v>157</v>
      </c>
      <c r="H30" s="18" t="s">
        <v>14</v>
      </c>
      <c r="I30" s="18" t="s">
        <v>5</v>
      </c>
      <c r="J30" s="20">
        <v>89</v>
      </c>
    </row>
    <row r="31" spans="1:10" ht="35.1" customHeight="1" x14ac:dyDescent="0.25">
      <c r="A31" s="21">
        <v>5221</v>
      </c>
      <c r="B31" s="22">
        <v>3351</v>
      </c>
      <c r="C31" s="67">
        <v>3351</v>
      </c>
      <c r="D31" s="23" t="s">
        <v>191</v>
      </c>
      <c r="E31" s="23" t="s">
        <v>125</v>
      </c>
      <c r="F31" s="23" t="s">
        <v>2</v>
      </c>
      <c r="G31" s="22" t="s">
        <v>157</v>
      </c>
      <c r="H31" s="22" t="s">
        <v>19</v>
      </c>
      <c r="I31" s="22" t="s">
        <v>5</v>
      </c>
      <c r="J31" s="24">
        <v>62</v>
      </c>
    </row>
    <row r="32" spans="1:10" ht="35.1" customHeight="1" x14ac:dyDescent="0.25">
      <c r="A32" s="17">
        <v>5222</v>
      </c>
      <c r="B32" s="18">
        <v>3351</v>
      </c>
      <c r="C32" s="68"/>
      <c r="D32" s="19" t="s">
        <v>192</v>
      </c>
      <c r="E32" s="19" t="s">
        <v>125</v>
      </c>
      <c r="F32" s="19" t="s">
        <v>9</v>
      </c>
      <c r="G32" s="18" t="s">
        <v>157</v>
      </c>
      <c r="H32" s="18" t="s">
        <v>19</v>
      </c>
      <c r="I32" s="18" t="s">
        <v>5</v>
      </c>
      <c r="J32" s="20">
        <v>45</v>
      </c>
    </row>
    <row r="33" spans="1:10" ht="35.1" customHeight="1" x14ac:dyDescent="0.25">
      <c r="A33" s="21" t="s">
        <v>29</v>
      </c>
      <c r="B33" s="3">
        <v>4867</v>
      </c>
      <c r="C33" s="4">
        <v>3145</v>
      </c>
      <c r="D33" s="5" t="s">
        <v>237</v>
      </c>
      <c r="E33" s="6" t="s">
        <v>238</v>
      </c>
      <c r="F33" s="6" t="s">
        <v>2</v>
      </c>
      <c r="G33" s="7" t="s">
        <v>157</v>
      </c>
      <c r="H33" s="7" t="s">
        <v>232</v>
      </c>
      <c r="I33" s="35" t="s">
        <v>5</v>
      </c>
      <c r="J33" s="9">
        <v>45</v>
      </c>
    </row>
    <row r="35" spans="1:10" x14ac:dyDescent="0.25">
      <c r="A35" s="42" t="s">
        <v>287</v>
      </c>
      <c r="B35" s="59"/>
      <c r="C35" s="59"/>
      <c r="D35" s="41"/>
      <c r="E35" s="42"/>
    </row>
    <row r="36" spans="1:10" x14ac:dyDescent="0.25">
      <c r="A36" s="73"/>
      <c r="B36" s="73"/>
      <c r="C36" s="73"/>
      <c r="D36" s="41"/>
      <c r="E36" s="45"/>
    </row>
    <row r="37" spans="1:10" x14ac:dyDescent="0.25">
      <c r="A37" s="73"/>
      <c r="B37" s="73"/>
      <c r="C37" s="73"/>
      <c r="D37" s="41"/>
      <c r="E37" s="45"/>
    </row>
    <row r="38" spans="1:10" x14ac:dyDescent="0.25">
      <c r="A38" s="73"/>
      <c r="B38" s="73"/>
      <c r="C38" s="73"/>
      <c r="D38" s="41"/>
      <c r="E38" s="45"/>
    </row>
    <row r="39" spans="1:10" x14ac:dyDescent="0.25">
      <c r="A39" s="73"/>
      <c r="B39" s="73"/>
      <c r="C39" s="73"/>
      <c r="D39" s="41"/>
      <c r="E39" s="45"/>
    </row>
    <row r="40" spans="1:10" x14ac:dyDescent="0.25">
      <c r="A40" s="73"/>
      <c r="B40" s="73"/>
      <c r="C40" s="73"/>
      <c r="D40" s="41"/>
      <c r="E40" s="45"/>
    </row>
    <row r="41" spans="1:10" x14ac:dyDescent="0.25">
      <c r="A41" s="73"/>
      <c r="B41" s="73"/>
      <c r="C41" s="73"/>
      <c r="D41" s="41"/>
      <c r="E41" s="45"/>
    </row>
    <row r="42" spans="1:10" x14ac:dyDescent="0.25">
      <c r="A42" s="73"/>
      <c r="B42" s="73"/>
      <c r="C42" s="73"/>
      <c r="D42" s="41"/>
      <c r="E42" s="45"/>
    </row>
    <row r="43" spans="1:10" x14ac:dyDescent="0.25">
      <c r="A43" s="74"/>
      <c r="B43" s="74"/>
      <c r="C43" s="74"/>
      <c r="D43" s="41"/>
      <c r="E43" s="45"/>
    </row>
    <row r="44" spans="1:10" x14ac:dyDescent="0.25">
      <c r="A44" s="74"/>
      <c r="B44" s="74"/>
      <c r="C44" s="74"/>
      <c r="D44" s="41"/>
      <c r="E44" s="45"/>
    </row>
    <row r="45" spans="1:10" x14ac:dyDescent="0.25">
      <c r="A45" s="42"/>
      <c r="B45" s="42"/>
      <c r="C45" s="42"/>
      <c r="D45" s="42"/>
      <c r="E45" s="42"/>
    </row>
  </sheetData>
  <mergeCells count="21"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2:J2"/>
    <mergeCell ref="C29:C30"/>
    <mergeCell ref="C31:C32"/>
    <mergeCell ref="C25:C26"/>
    <mergeCell ref="C15:C16"/>
    <mergeCell ref="C8:C9"/>
    <mergeCell ref="C10:C11"/>
    <mergeCell ref="C12:C13"/>
    <mergeCell ref="C5:C6"/>
    <mergeCell ref="C17:C18"/>
    <mergeCell ref="C19:C20"/>
    <mergeCell ref="C21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1. A razred (E)</vt:lpstr>
      <vt:lpstr>1. B razred (NJ)</vt:lpstr>
      <vt:lpstr>2. A razred (E)</vt:lpstr>
      <vt:lpstr>2. B razred (NJ)</vt:lpstr>
      <vt:lpstr>3. razred</vt:lpstr>
      <vt:lpstr>4. razred</vt:lpstr>
      <vt:lpstr>5. razred</vt:lpstr>
      <vt:lpstr>6. razred</vt:lpstr>
      <vt:lpstr>7. razred</vt:lpstr>
      <vt:lpstr>8. razred</vt:lpstr>
      <vt:lpstr>IZDAVAČI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Peklić</dc:creator>
  <cp:lastModifiedBy>Milan Milošević</cp:lastModifiedBy>
  <cp:lastPrinted>2014-06-06T08:51:44Z</cp:lastPrinted>
  <dcterms:created xsi:type="dcterms:W3CDTF">2014-05-23T18:13:06Z</dcterms:created>
  <dcterms:modified xsi:type="dcterms:W3CDTF">2014-06-07T17:59:51Z</dcterms:modified>
</cp:coreProperties>
</file>